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1" sheetId="8" r:id="rId1"/>
  </sheets>
  <externalReferences>
    <externalReference r:id="rId2"/>
  </externalReferences>
  <definedNames>
    <definedName name="_xlnm._FilterDatabase" localSheetId="0" hidden="1">'1'!$A$1:$H$167</definedName>
  </definedNames>
  <calcPr calcId="144525"/>
</workbook>
</file>

<file path=xl/sharedStrings.xml><?xml version="1.0" encoding="utf-8"?>
<sst xmlns="http://schemas.openxmlformats.org/spreadsheetml/2006/main" count="299" uniqueCount="253">
  <si>
    <t>附件</t>
  </si>
  <si>
    <t>2022年五莲县第二批事业单位公开招聘工作人员考试总成绩</t>
  </si>
  <si>
    <t>序号</t>
  </si>
  <si>
    <t>主管单位</t>
  </si>
  <si>
    <t>招聘单位</t>
  </si>
  <si>
    <t>岗位名称</t>
  </si>
  <si>
    <t>姓名</t>
  </si>
  <si>
    <t>笔试成绩</t>
  </si>
  <si>
    <t>面试成绩</t>
  </si>
  <si>
    <t>总成绩</t>
  </si>
  <si>
    <r>
      <rPr>
        <sz val="12"/>
        <color theme="1"/>
        <rFont val="仿宋"/>
        <charset val="134"/>
      </rPr>
      <t>县武装部</t>
    </r>
  </si>
  <si>
    <r>
      <rPr>
        <sz val="12"/>
        <color theme="1"/>
        <rFont val="仿宋"/>
        <charset val="134"/>
      </rPr>
      <t>县民兵训练基地</t>
    </r>
  </si>
  <si>
    <r>
      <rPr>
        <sz val="12"/>
        <color theme="1"/>
        <rFont val="仿宋"/>
        <charset val="134"/>
      </rPr>
      <t>综合管理</t>
    </r>
  </si>
  <si>
    <r>
      <rPr>
        <sz val="12"/>
        <color theme="1"/>
        <rFont val="仿宋"/>
        <charset val="134"/>
      </rPr>
      <t>袁永青</t>
    </r>
  </si>
  <si>
    <r>
      <rPr>
        <sz val="12"/>
        <color theme="1"/>
        <rFont val="仿宋"/>
        <charset val="134"/>
      </rPr>
      <t>孙美慧</t>
    </r>
  </si>
  <si>
    <r>
      <rPr>
        <sz val="12"/>
        <color theme="1"/>
        <rFont val="仿宋"/>
        <charset val="134"/>
      </rPr>
      <t>王鑫</t>
    </r>
  </si>
  <si>
    <r>
      <rPr>
        <sz val="12"/>
        <color theme="1"/>
        <rFont val="仿宋"/>
        <charset val="134"/>
      </rPr>
      <t>县委宣传部</t>
    </r>
  </si>
  <si>
    <r>
      <rPr>
        <sz val="12"/>
        <color theme="1"/>
        <rFont val="仿宋"/>
        <charset val="134"/>
      </rPr>
      <t>县网络信息中心</t>
    </r>
  </si>
  <si>
    <r>
      <rPr>
        <sz val="12"/>
        <color theme="1"/>
        <rFont val="仿宋"/>
        <charset val="134"/>
      </rPr>
      <t>网络安全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"/>
        <charset val="134"/>
      </rPr>
      <t>和信息化</t>
    </r>
  </si>
  <si>
    <r>
      <rPr>
        <sz val="12"/>
        <color theme="1"/>
        <rFont val="仿宋"/>
        <charset val="134"/>
      </rPr>
      <t>刘照玲</t>
    </r>
  </si>
  <si>
    <r>
      <rPr>
        <sz val="12"/>
        <color theme="1"/>
        <rFont val="仿宋"/>
        <charset val="134"/>
      </rPr>
      <t>王洪运</t>
    </r>
  </si>
  <si>
    <r>
      <rPr>
        <sz val="12"/>
        <color theme="1"/>
        <rFont val="仿宋"/>
        <charset val="134"/>
      </rPr>
      <t>张健华</t>
    </r>
  </si>
  <si>
    <r>
      <rPr>
        <sz val="12"/>
        <color theme="1"/>
        <rFont val="仿宋"/>
        <charset val="134"/>
      </rPr>
      <t>县委统一战线工作部</t>
    </r>
  </si>
  <si>
    <r>
      <rPr>
        <sz val="12"/>
        <color theme="1"/>
        <rFont val="仿宋"/>
        <charset val="134"/>
      </rPr>
      <t>县归国华侨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"/>
        <charset val="134"/>
      </rPr>
      <t>联合会机关</t>
    </r>
  </si>
  <si>
    <r>
      <rPr>
        <sz val="12"/>
        <color theme="1"/>
        <rFont val="仿宋"/>
        <charset val="134"/>
      </rPr>
      <t>刘馨泽</t>
    </r>
  </si>
  <si>
    <r>
      <rPr>
        <sz val="12"/>
        <color theme="1"/>
        <rFont val="仿宋"/>
        <charset val="134"/>
      </rPr>
      <t>孙媛媛</t>
    </r>
  </si>
  <si>
    <r>
      <rPr>
        <sz val="12"/>
        <color theme="1"/>
        <rFont val="仿宋"/>
        <charset val="134"/>
      </rPr>
      <t>徐雨婷</t>
    </r>
  </si>
  <si>
    <r>
      <rPr>
        <sz val="12"/>
        <color theme="1"/>
        <rFont val="仿宋"/>
        <charset val="134"/>
      </rPr>
      <t>县档案馆</t>
    </r>
  </si>
  <si>
    <r>
      <rPr>
        <sz val="12"/>
        <color theme="1"/>
        <rFont val="仿宋"/>
        <charset val="134"/>
      </rPr>
      <t>李皓年</t>
    </r>
  </si>
  <si>
    <r>
      <rPr>
        <sz val="12"/>
        <color theme="1"/>
        <rFont val="仿宋"/>
        <charset val="134"/>
      </rPr>
      <t>潘月鹏</t>
    </r>
  </si>
  <si>
    <r>
      <rPr>
        <sz val="12"/>
        <color theme="1"/>
        <rFont val="仿宋"/>
        <charset val="134"/>
      </rPr>
      <t>冯晓冬</t>
    </r>
  </si>
  <si>
    <r>
      <rPr>
        <sz val="12"/>
        <color theme="1"/>
        <rFont val="仿宋"/>
        <charset val="134"/>
      </rPr>
      <t>共青团五莲县委机关</t>
    </r>
  </si>
  <si>
    <r>
      <rPr>
        <sz val="12"/>
        <color theme="1"/>
        <rFont val="仿宋"/>
        <charset val="134"/>
      </rPr>
      <t>县青少年事业发展中心</t>
    </r>
  </si>
  <si>
    <r>
      <rPr>
        <sz val="12"/>
        <color theme="1"/>
        <rFont val="仿宋"/>
        <charset val="134"/>
      </rPr>
      <t>郑世杰</t>
    </r>
  </si>
  <si>
    <r>
      <rPr>
        <sz val="12"/>
        <color theme="1"/>
        <rFont val="仿宋"/>
        <charset val="134"/>
      </rPr>
      <t>古杰</t>
    </r>
  </si>
  <si>
    <r>
      <rPr>
        <sz val="12"/>
        <color theme="1"/>
        <rFont val="仿宋"/>
        <charset val="134"/>
      </rPr>
      <t>刘鑫</t>
    </r>
  </si>
  <si>
    <r>
      <rPr>
        <sz val="12"/>
        <color theme="1"/>
        <rFont val="仿宋"/>
        <charset val="134"/>
      </rPr>
      <t>县妇女联合会机关</t>
    </r>
  </si>
  <si>
    <r>
      <rPr>
        <sz val="12"/>
        <color theme="1"/>
        <rFont val="仿宋"/>
        <charset val="134"/>
      </rPr>
      <t>县妇女儿童活动中心</t>
    </r>
  </si>
  <si>
    <r>
      <rPr>
        <sz val="12"/>
        <color theme="1"/>
        <rFont val="仿宋"/>
        <charset val="134"/>
      </rPr>
      <t>冯洁</t>
    </r>
  </si>
  <si>
    <r>
      <rPr>
        <sz val="12"/>
        <color theme="1"/>
        <rFont val="仿宋"/>
        <charset val="134"/>
      </rPr>
      <t>卢敏</t>
    </r>
  </si>
  <si>
    <r>
      <rPr>
        <sz val="12"/>
        <color theme="1"/>
        <rFont val="仿宋"/>
        <charset val="134"/>
      </rPr>
      <t>宋宇</t>
    </r>
  </si>
  <si>
    <r>
      <rPr>
        <sz val="12"/>
        <color theme="1"/>
        <rFont val="仿宋"/>
        <charset val="134"/>
      </rPr>
      <t>县文学艺术界联合会</t>
    </r>
  </si>
  <si>
    <r>
      <rPr>
        <sz val="12"/>
        <color theme="1"/>
        <rFont val="仿宋"/>
        <charset val="134"/>
      </rPr>
      <t>县文学艺术创作室</t>
    </r>
  </si>
  <si>
    <r>
      <rPr>
        <sz val="12"/>
        <color theme="1"/>
        <rFont val="仿宋"/>
        <charset val="134"/>
      </rPr>
      <t>杨顶鹏</t>
    </r>
  </si>
  <si>
    <r>
      <rPr>
        <sz val="12"/>
        <color theme="1"/>
        <rFont val="仿宋"/>
        <charset val="134"/>
      </rPr>
      <t>汤浩鸣</t>
    </r>
  </si>
  <si>
    <r>
      <rPr>
        <sz val="12"/>
        <color theme="1"/>
        <rFont val="仿宋"/>
        <charset val="134"/>
      </rPr>
      <t>殷秀华</t>
    </r>
  </si>
  <si>
    <r>
      <rPr>
        <sz val="12"/>
        <color theme="1"/>
        <rFont val="仿宋"/>
        <charset val="134"/>
      </rPr>
      <t>县工商业联合会机关</t>
    </r>
  </si>
  <si>
    <r>
      <rPr>
        <sz val="12"/>
        <color theme="1"/>
        <rFont val="仿宋"/>
        <charset val="134"/>
      </rPr>
      <t>县商会管理服务中心</t>
    </r>
  </si>
  <si>
    <r>
      <rPr>
        <sz val="12"/>
        <color theme="1"/>
        <rFont val="仿宋"/>
        <charset val="134"/>
      </rPr>
      <t>丁毅</t>
    </r>
  </si>
  <si>
    <r>
      <rPr>
        <sz val="12"/>
        <color theme="1"/>
        <rFont val="仿宋"/>
        <charset val="134"/>
      </rPr>
      <t>徐西瑞</t>
    </r>
  </si>
  <si>
    <r>
      <rPr>
        <sz val="12"/>
        <color theme="1"/>
        <rFont val="仿宋"/>
        <charset val="134"/>
      </rPr>
      <t>高婷婷</t>
    </r>
  </si>
  <si>
    <r>
      <rPr>
        <sz val="12"/>
        <color theme="1"/>
        <rFont val="仿宋"/>
        <charset val="134"/>
      </rPr>
      <t>缺考</t>
    </r>
  </si>
  <si>
    <r>
      <rPr>
        <sz val="12"/>
        <color theme="1"/>
        <rFont val="仿宋"/>
        <charset val="134"/>
      </rPr>
      <t>县融媒体中心</t>
    </r>
  </si>
  <si>
    <r>
      <rPr>
        <sz val="12"/>
        <color theme="1"/>
        <rFont val="仿宋"/>
        <charset val="134"/>
      </rPr>
      <t>新媒体服务</t>
    </r>
  </si>
  <si>
    <r>
      <rPr>
        <sz val="12"/>
        <color theme="1"/>
        <rFont val="仿宋"/>
        <charset val="134"/>
      </rPr>
      <t>胡宗斌</t>
    </r>
  </si>
  <si>
    <r>
      <rPr>
        <sz val="12"/>
        <color theme="1"/>
        <rFont val="仿宋"/>
        <charset val="134"/>
      </rPr>
      <t>葛闻政</t>
    </r>
  </si>
  <si>
    <r>
      <rPr>
        <sz val="12"/>
        <color theme="1"/>
        <rFont val="仿宋"/>
        <charset val="134"/>
      </rPr>
      <t>陈冠宇</t>
    </r>
  </si>
  <si>
    <r>
      <rPr>
        <sz val="12"/>
        <color theme="1"/>
        <rFont val="仿宋"/>
        <charset val="134"/>
      </rPr>
      <t>胡明卉</t>
    </r>
  </si>
  <si>
    <r>
      <rPr>
        <sz val="12"/>
        <color theme="1"/>
        <rFont val="仿宋"/>
        <charset val="134"/>
      </rPr>
      <t>于春红</t>
    </r>
  </si>
  <si>
    <r>
      <rPr>
        <sz val="12"/>
        <color theme="1"/>
        <rFont val="仿宋"/>
        <charset val="134"/>
      </rPr>
      <t>林瑞梅</t>
    </r>
  </si>
  <si>
    <r>
      <rPr>
        <sz val="12"/>
        <color theme="1"/>
        <rFont val="仿宋"/>
        <charset val="134"/>
      </rPr>
      <t>县科技局</t>
    </r>
  </si>
  <si>
    <r>
      <rPr>
        <sz val="12"/>
        <color theme="1"/>
        <rFont val="仿宋"/>
        <charset val="134"/>
      </rPr>
      <t>县科技创新服务中心</t>
    </r>
  </si>
  <si>
    <r>
      <rPr>
        <sz val="12"/>
        <color theme="1"/>
        <rFont val="仿宋"/>
        <charset val="134"/>
      </rPr>
      <t>企业服务</t>
    </r>
    <r>
      <rPr>
        <sz val="12"/>
        <color theme="1"/>
        <rFont val="Times New Roman"/>
        <charset val="134"/>
      </rPr>
      <t>A</t>
    </r>
  </si>
  <si>
    <r>
      <rPr>
        <sz val="12"/>
        <color theme="1"/>
        <rFont val="仿宋"/>
        <charset val="134"/>
      </rPr>
      <t>张辉</t>
    </r>
  </si>
  <si>
    <r>
      <rPr>
        <sz val="12"/>
        <color theme="1"/>
        <rFont val="仿宋"/>
        <charset val="134"/>
      </rPr>
      <t>门庆兰</t>
    </r>
  </si>
  <si>
    <r>
      <rPr>
        <sz val="12"/>
        <color theme="1"/>
        <rFont val="仿宋"/>
        <charset val="134"/>
      </rPr>
      <t>王玉磊</t>
    </r>
  </si>
  <si>
    <r>
      <rPr>
        <sz val="12"/>
        <color theme="1"/>
        <rFont val="仿宋"/>
        <charset val="134"/>
      </rPr>
      <t>县民政局</t>
    </r>
  </si>
  <si>
    <r>
      <rPr>
        <sz val="12"/>
        <color theme="1"/>
        <rFont val="仿宋"/>
        <charset val="134"/>
      </rPr>
      <t>县养老和慈善事业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"/>
        <charset val="134"/>
      </rPr>
      <t>发展服务中心</t>
    </r>
  </si>
  <si>
    <r>
      <rPr>
        <sz val="12"/>
        <color theme="1"/>
        <rFont val="仿宋"/>
        <charset val="134"/>
      </rPr>
      <t>财务管理</t>
    </r>
  </si>
  <si>
    <r>
      <rPr>
        <sz val="12"/>
        <color theme="1"/>
        <rFont val="仿宋"/>
        <charset val="134"/>
      </rPr>
      <t>韩雨芳</t>
    </r>
  </si>
  <si>
    <r>
      <rPr>
        <sz val="12"/>
        <color theme="1"/>
        <rFont val="仿宋"/>
        <charset val="134"/>
      </rPr>
      <t>郭秀云</t>
    </r>
  </si>
  <si>
    <r>
      <rPr>
        <sz val="12"/>
        <color theme="1"/>
        <rFont val="仿宋"/>
        <charset val="134"/>
      </rPr>
      <t>王懋华</t>
    </r>
  </si>
  <si>
    <r>
      <rPr>
        <sz val="12"/>
        <color theme="1"/>
        <rFont val="仿宋"/>
        <charset val="134"/>
      </rPr>
      <t>县财政局</t>
    </r>
  </si>
  <si>
    <r>
      <rPr>
        <sz val="12"/>
        <color theme="1"/>
        <rFont val="仿宋"/>
        <charset val="134"/>
      </rPr>
      <t>县政府投资评审中心</t>
    </r>
  </si>
  <si>
    <r>
      <rPr>
        <sz val="12"/>
        <color theme="1"/>
        <rFont val="仿宋"/>
        <charset val="134"/>
      </rPr>
      <t>工程管理</t>
    </r>
  </si>
  <si>
    <r>
      <rPr>
        <sz val="12"/>
        <color theme="1"/>
        <rFont val="仿宋"/>
        <charset val="134"/>
      </rPr>
      <t>房翔龙</t>
    </r>
  </si>
  <si>
    <r>
      <rPr>
        <sz val="12"/>
        <color theme="1"/>
        <rFont val="仿宋"/>
        <charset val="134"/>
      </rPr>
      <t>朱琳</t>
    </r>
  </si>
  <si>
    <r>
      <rPr>
        <sz val="12"/>
        <color theme="1"/>
        <rFont val="仿宋"/>
        <charset val="134"/>
      </rPr>
      <t>魏业涛</t>
    </r>
  </si>
  <si>
    <r>
      <rPr>
        <sz val="12"/>
        <color theme="1"/>
        <rFont val="仿宋"/>
        <charset val="134"/>
      </rPr>
      <t>县住建局</t>
    </r>
  </si>
  <si>
    <r>
      <rPr>
        <sz val="12"/>
        <color theme="1"/>
        <rFont val="仿宋"/>
        <charset val="134"/>
      </rPr>
      <t>县村镇建设服务中心</t>
    </r>
  </si>
  <si>
    <r>
      <rPr>
        <sz val="12"/>
        <color theme="1"/>
        <rFont val="仿宋"/>
        <charset val="134"/>
      </rPr>
      <t>丰锐</t>
    </r>
  </si>
  <si>
    <r>
      <rPr>
        <sz val="12"/>
        <color theme="1"/>
        <rFont val="仿宋"/>
        <charset val="134"/>
      </rPr>
      <t>丁聪</t>
    </r>
  </si>
  <si>
    <r>
      <rPr>
        <sz val="12"/>
        <color theme="1"/>
        <rFont val="仿宋"/>
        <charset val="134"/>
      </rPr>
      <t>韩敬人</t>
    </r>
  </si>
  <si>
    <r>
      <rPr>
        <sz val="12"/>
        <color theme="1"/>
        <rFont val="仿宋"/>
        <charset val="134"/>
      </rPr>
      <t>县水利局</t>
    </r>
  </si>
  <si>
    <r>
      <rPr>
        <sz val="12"/>
        <color theme="1"/>
        <rFont val="仿宋"/>
        <charset val="134"/>
      </rPr>
      <t>县水库管理服务中心</t>
    </r>
  </si>
  <si>
    <r>
      <rPr>
        <sz val="12"/>
        <color theme="1"/>
        <rFont val="仿宋"/>
        <charset val="134"/>
      </rPr>
      <t>专业技术服务</t>
    </r>
  </si>
  <si>
    <r>
      <rPr>
        <sz val="12"/>
        <color theme="1"/>
        <rFont val="仿宋"/>
        <charset val="134"/>
      </rPr>
      <t>马钦政</t>
    </r>
  </si>
  <si>
    <r>
      <rPr>
        <sz val="12"/>
        <color theme="1"/>
        <rFont val="仿宋"/>
        <charset val="134"/>
      </rPr>
      <t>宋宜田</t>
    </r>
  </si>
  <si>
    <r>
      <rPr>
        <sz val="12"/>
        <color theme="1"/>
        <rFont val="仿宋"/>
        <charset val="134"/>
      </rPr>
      <t>张顺杰</t>
    </r>
  </si>
  <si>
    <r>
      <rPr>
        <sz val="12"/>
        <color theme="1"/>
        <rFont val="仿宋"/>
        <charset val="134"/>
      </rPr>
      <t>刘哲</t>
    </r>
  </si>
  <si>
    <r>
      <rPr>
        <sz val="12"/>
        <color theme="1"/>
        <rFont val="仿宋"/>
        <charset val="134"/>
      </rPr>
      <t>李春廷</t>
    </r>
  </si>
  <si>
    <r>
      <rPr>
        <sz val="12"/>
        <rFont val="仿宋"/>
        <charset val="134"/>
      </rPr>
      <t>陈志强</t>
    </r>
  </si>
  <si>
    <r>
      <rPr>
        <sz val="12"/>
        <color theme="1"/>
        <rFont val="仿宋"/>
        <charset val="134"/>
      </rPr>
      <t>县农业农村局</t>
    </r>
  </si>
  <si>
    <r>
      <rPr>
        <sz val="12"/>
        <color theme="1"/>
        <rFont val="仿宋"/>
        <charset val="134"/>
      </rPr>
      <t>县乡村振兴服务中心</t>
    </r>
  </si>
  <si>
    <r>
      <rPr>
        <sz val="12"/>
        <color theme="1"/>
        <rFont val="仿宋"/>
        <charset val="134"/>
      </rPr>
      <t>综合文字</t>
    </r>
  </si>
  <si>
    <r>
      <rPr>
        <sz val="12"/>
        <color theme="1"/>
        <rFont val="仿宋"/>
        <charset val="134"/>
      </rPr>
      <t>刘星航</t>
    </r>
  </si>
  <si>
    <r>
      <rPr>
        <sz val="12"/>
        <color theme="1"/>
        <rFont val="仿宋"/>
        <charset val="134"/>
      </rPr>
      <t>王晶</t>
    </r>
  </si>
  <si>
    <r>
      <rPr>
        <sz val="12"/>
        <color theme="1"/>
        <rFont val="仿宋"/>
        <charset val="134"/>
      </rPr>
      <t>单修倩</t>
    </r>
  </si>
  <si>
    <r>
      <rPr>
        <sz val="12"/>
        <color theme="1"/>
        <rFont val="仿宋"/>
        <charset val="134"/>
      </rPr>
      <t>王海静</t>
    </r>
  </si>
  <si>
    <r>
      <rPr>
        <sz val="12"/>
        <color theme="1"/>
        <rFont val="仿宋"/>
        <charset val="134"/>
      </rPr>
      <t>李雅婷</t>
    </r>
  </si>
  <si>
    <r>
      <rPr>
        <sz val="12"/>
        <color theme="1"/>
        <rFont val="仿宋"/>
        <charset val="134"/>
      </rPr>
      <t>苗凤</t>
    </r>
  </si>
  <si>
    <r>
      <rPr>
        <sz val="12"/>
        <color theme="1"/>
        <rFont val="仿宋"/>
        <charset val="134"/>
      </rPr>
      <t>县文化和旅游局</t>
    </r>
  </si>
  <si>
    <r>
      <rPr>
        <sz val="12"/>
        <color theme="1"/>
        <rFont val="仿宋"/>
        <charset val="134"/>
      </rPr>
      <t>县博物馆</t>
    </r>
  </si>
  <si>
    <r>
      <rPr>
        <sz val="12"/>
        <color theme="1"/>
        <rFont val="仿宋"/>
        <charset val="134"/>
      </rPr>
      <t>宋宜菊</t>
    </r>
  </si>
  <si>
    <r>
      <rPr>
        <sz val="12"/>
        <color theme="1"/>
        <rFont val="仿宋"/>
        <charset val="134"/>
      </rPr>
      <t>滕宏</t>
    </r>
  </si>
  <si>
    <r>
      <rPr>
        <sz val="12"/>
        <color theme="1"/>
        <rFont val="仿宋"/>
        <charset val="134"/>
      </rPr>
      <t>张同慧</t>
    </r>
  </si>
  <si>
    <r>
      <rPr>
        <sz val="12"/>
        <color theme="1"/>
        <rFont val="仿宋"/>
        <charset val="134"/>
      </rPr>
      <t>翟怀松</t>
    </r>
  </si>
  <si>
    <r>
      <rPr>
        <sz val="12"/>
        <color theme="1"/>
        <rFont val="仿宋"/>
        <charset val="134"/>
      </rPr>
      <t>费日淑</t>
    </r>
  </si>
  <si>
    <r>
      <rPr>
        <sz val="12"/>
        <color theme="1"/>
        <rFont val="仿宋"/>
        <charset val="134"/>
      </rPr>
      <t>张明奎</t>
    </r>
  </si>
  <si>
    <r>
      <rPr>
        <sz val="12"/>
        <color theme="1"/>
        <rFont val="仿宋"/>
        <charset val="134"/>
      </rPr>
      <t>县应急管理局</t>
    </r>
  </si>
  <si>
    <r>
      <rPr>
        <sz val="12"/>
        <color theme="1"/>
        <rFont val="仿宋"/>
        <charset val="134"/>
      </rPr>
      <t>县应急管理事务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"/>
        <charset val="134"/>
      </rPr>
      <t>服务中心</t>
    </r>
  </si>
  <si>
    <r>
      <rPr>
        <sz val="12"/>
        <color theme="1"/>
        <rFont val="仿宋"/>
        <charset val="134"/>
      </rPr>
      <t>应急管理</t>
    </r>
  </si>
  <si>
    <r>
      <rPr>
        <sz val="12"/>
        <color theme="1"/>
        <rFont val="仿宋"/>
        <charset val="134"/>
      </rPr>
      <t>梁永港</t>
    </r>
  </si>
  <si>
    <r>
      <rPr>
        <sz val="12"/>
        <color theme="1"/>
        <rFont val="仿宋"/>
        <charset val="134"/>
      </rPr>
      <t>孙安康</t>
    </r>
  </si>
  <si>
    <r>
      <rPr>
        <sz val="12"/>
        <color theme="1"/>
        <rFont val="仿宋"/>
        <charset val="134"/>
      </rPr>
      <t>徐清</t>
    </r>
  </si>
  <si>
    <r>
      <rPr>
        <sz val="12"/>
        <color theme="1"/>
        <rFont val="仿宋"/>
        <charset val="134"/>
      </rPr>
      <t>县市场监督管理局</t>
    </r>
  </si>
  <si>
    <r>
      <rPr>
        <sz val="12"/>
        <color theme="1"/>
        <rFont val="仿宋"/>
        <charset val="134"/>
      </rPr>
      <t>县计量信息所</t>
    </r>
  </si>
  <si>
    <r>
      <rPr>
        <sz val="12"/>
        <color theme="1"/>
        <rFont val="仿宋"/>
        <charset val="134"/>
      </rPr>
      <t>市场监管</t>
    </r>
  </si>
  <si>
    <r>
      <rPr>
        <sz val="12"/>
        <color theme="1"/>
        <rFont val="仿宋"/>
        <charset val="134"/>
      </rPr>
      <t>郑荟允</t>
    </r>
  </si>
  <si>
    <r>
      <rPr>
        <sz val="12"/>
        <color theme="1"/>
        <rFont val="仿宋"/>
        <charset val="134"/>
      </rPr>
      <t>李基鑫</t>
    </r>
  </si>
  <si>
    <r>
      <rPr>
        <sz val="12"/>
        <rFont val="仿宋"/>
        <charset val="134"/>
      </rPr>
      <t>石芸萍</t>
    </r>
  </si>
  <si>
    <r>
      <rPr>
        <sz val="12"/>
        <color theme="1"/>
        <rFont val="仿宋"/>
        <charset val="134"/>
      </rPr>
      <t>县综合行政执法局</t>
    </r>
  </si>
  <si>
    <r>
      <rPr>
        <sz val="12"/>
        <color theme="1"/>
        <rFont val="仿宋"/>
        <charset val="134"/>
      </rPr>
      <t>县综合行政执法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"/>
        <charset val="134"/>
      </rPr>
      <t>信息服务中心</t>
    </r>
  </si>
  <si>
    <r>
      <rPr>
        <sz val="12"/>
        <color theme="1"/>
        <rFont val="仿宋"/>
        <charset val="134"/>
      </rPr>
      <t>综合管理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"/>
        <charset val="134"/>
      </rPr>
      <t>（专技初级）</t>
    </r>
  </si>
  <si>
    <r>
      <rPr>
        <sz val="12"/>
        <color theme="1"/>
        <rFont val="仿宋"/>
        <charset val="134"/>
      </rPr>
      <t>娄立雪</t>
    </r>
  </si>
  <si>
    <r>
      <rPr>
        <sz val="12"/>
        <color theme="1"/>
        <rFont val="仿宋"/>
        <charset val="134"/>
      </rPr>
      <t>冯方琴</t>
    </r>
  </si>
  <si>
    <r>
      <rPr>
        <sz val="12"/>
        <color theme="1"/>
        <rFont val="仿宋"/>
        <charset val="134"/>
      </rPr>
      <t>秦凯</t>
    </r>
  </si>
  <si>
    <r>
      <rPr>
        <sz val="12"/>
        <color theme="1"/>
        <rFont val="仿宋"/>
        <charset val="134"/>
      </rPr>
      <t>赵恩颖</t>
    </r>
  </si>
  <si>
    <r>
      <rPr>
        <sz val="12"/>
        <color theme="1"/>
        <rFont val="仿宋"/>
        <charset val="134"/>
      </rPr>
      <t>许金娜</t>
    </r>
  </si>
  <si>
    <r>
      <rPr>
        <sz val="12"/>
        <color theme="1"/>
        <rFont val="仿宋"/>
        <charset val="134"/>
      </rPr>
      <t>潘晓宇</t>
    </r>
  </si>
  <si>
    <r>
      <rPr>
        <sz val="12"/>
        <color theme="1"/>
        <rFont val="仿宋"/>
        <charset val="134"/>
      </rPr>
      <t>信息宣传</t>
    </r>
  </si>
  <si>
    <r>
      <rPr>
        <sz val="12"/>
        <color theme="1"/>
        <rFont val="仿宋"/>
        <charset val="134"/>
      </rPr>
      <t>张东川</t>
    </r>
  </si>
  <si>
    <r>
      <rPr>
        <sz val="12"/>
        <color theme="1"/>
        <rFont val="仿宋"/>
        <charset val="134"/>
      </rPr>
      <t>王娜</t>
    </r>
  </si>
  <si>
    <r>
      <rPr>
        <sz val="12"/>
        <color theme="1"/>
        <rFont val="仿宋"/>
        <charset val="134"/>
      </rPr>
      <t>牟茜</t>
    </r>
  </si>
  <si>
    <r>
      <rPr>
        <sz val="12"/>
        <color theme="1"/>
        <rFont val="仿宋"/>
        <charset val="134"/>
      </rPr>
      <t>县畜牧兽医管理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"/>
        <charset val="134"/>
      </rPr>
      <t>服务中心</t>
    </r>
  </si>
  <si>
    <r>
      <rPr>
        <sz val="12"/>
        <color theme="1"/>
        <rFont val="仿宋"/>
        <charset val="134"/>
      </rPr>
      <t>县动物疫病预防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"/>
        <charset val="134"/>
      </rPr>
      <t>控制中心</t>
    </r>
  </si>
  <si>
    <r>
      <rPr>
        <sz val="12"/>
        <color theme="1"/>
        <rFont val="仿宋"/>
        <charset val="134"/>
      </rPr>
      <t>张娜</t>
    </r>
  </si>
  <si>
    <r>
      <rPr>
        <sz val="12"/>
        <rFont val="仿宋"/>
        <charset val="134"/>
      </rPr>
      <t>孙世娇</t>
    </r>
  </si>
  <si>
    <r>
      <rPr>
        <sz val="12"/>
        <color theme="1"/>
        <rFont val="仿宋"/>
        <charset val="134"/>
      </rPr>
      <t>黄慧</t>
    </r>
  </si>
  <si>
    <r>
      <rPr>
        <sz val="12"/>
        <color theme="1"/>
        <rFont val="仿宋"/>
        <charset val="134"/>
      </rPr>
      <t>费梦奇</t>
    </r>
  </si>
  <si>
    <r>
      <rPr>
        <sz val="12"/>
        <color theme="1"/>
        <rFont val="仿宋"/>
        <charset val="134"/>
      </rPr>
      <t>高培凯</t>
    </r>
  </si>
  <si>
    <r>
      <rPr>
        <sz val="12"/>
        <rFont val="仿宋"/>
        <charset val="134"/>
      </rPr>
      <t>唐仪清</t>
    </r>
  </si>
  <si>
    <r>
      <rPr>
        <sz val="12"/>
        <rFont val="仿宋"/>
        <charset val="134"/>
      </rPr>
      <t>黄文浩</t>
    </r>
  </si>
  <si>
    <r>
      <rPr>
        <sz val="12"/>
        <color theme="1"/>
        <rFont val="仿宋"/>
        <charset val="134"/>
      </rPr>
      <t>县供销联社</t>
    </r>
  </si>
  <si>
    <r>
      <rPr>
        <sz val="12"/>
        <color theme="1"/>
        <rFont val="仿宋"/>
        <charset val="134"/>
      </rPr>
      <t>县供销流通服务中心</t>
    </r>
  </si>
  <si>
    <r>
      <rPr>
        <sz val="12"/>
        <color theme="1"/>
        <rFont val="仿宋"/>
        <charset val="134"/>
      </rPr>
      <t>解梦瑶</t>
    </r>
  </si>
  <si>
    <r>
      <rPr>
        <sz val="12"/>
        <color theme="1"/>
        <rFont val="仿宋"/>
        <charset val="134"/>
      </rPr>
      <t>厉洁</t>
    </r>
  </si>
  <si>
    <r>
      <rPr>
        <sz val="12"/>
        <rFont val="仿宋"/>
        <charset val="134"/>
      </rPr>
      <t>周樱</t>
    </r>
  </si>
  <si>
    <r>
      <rPr>
        <sz val="12"/>
        <rFont val="仿宋"/>
        <charset val="134"/>
      </rPr>
      <t>迟婷婷</t>
    </r>
  </si>
  <si>
    <r>
      <rPr>
        <sz val="12"/>
        <color theme="1"/>
        <rFont val="仿宋"/>
        <charset val="134"/>
      </rPr>
      <t>县检验检测中心</t>
    </r>
  </si>
  <si>
    <r>
      <rPr>
        <sz val="12"/>
        <color theme="1"/>
        <rFont val="仿宋"/>
        <charset val="134"/>
      </rPr>
      <t>检验检测</t>
    </r>
  </si>
  <si>
    <r>
      <rPr>
        <sz val="12"/>
        <color theme="1"/>
        <rFont val="仿宋"/>
        <charset val="134"/>
      </rPr>
      <t>王玉龙</t>
    </r>
  </si>
  <si>
    <r>
      <rPr>
        <sz val="12"/>
        <color theme="1"/>
        <rFont val="仿宋"/>
        <charset val="134"/>
      </rPr>
      <t>徐瑞键</t>
    </r>
  </si>
  <si>
    <r>
      <rPr>
        <sz val="12"/>
        <color theme="1"/>
        <rFont val="仿宋"/>
        <charset val="134"/>
      </rPr>
      <t>王霞</t>
    </r>
  </si>
  <si>
    <r>
      <rPr>
        <sz val="12"/>
        <color theme="1"/>
        <rFont val="仿宋"/>
        <charset val="134"/>
      </rPr>
      <t>五莲山省级旅游度假区管理服务中心</t>
    </r>
  </si>
  <si>
    <r>
      <rPr>
        <sz val="12"/>
        <color theme="1"/>
        <rFont val="仿宋"/>
        <charset val="134"/>
      </rPr>
      <t>王乐康</t>
    </r>
  </si>
  <si>
    <r>
      <rPr>
        <sz val="12"/>
        <color theme="1"/>
        <rFont val="仿宋"/>
        <charset val="134"/>
      </rPr>
      <t>许珂</t>
    </r>
  </si>
  <si>
    <r>
      <rPr>
        <sz val="12"/>
        <color theme="1"/>
        <rFont val="仿宋"/>
        <charset val="134"/>
      </rPr>
      <t>李莹</t>
    </r>
  </si>
  <si>
    <r>
      <rPr>
        <sz val="12"/>
        <color theme="1"/>
        <rFont val="仿宋"/>
        <charset val="134"/>
      </rPr>
      <t>丁晓辉</t>
    </r>
  </si>
  <si>
    <r>
      <rPr>
        <sz val="12"/>
        <color theme="1"/>
        <rFont val="仿宋"/>
        <charset val="134"/>
      </rPr>
      <t>李孟</t>
    </r>
  </si>
  <si>
    <r>
      <rPr>
        <sz val="12"/>
        <color theme="1"/>
        <rFont val="仿宋"/>
        <charset val="134"/>
      </rPr>
      <t>王凯</t>
    </r>
  </si>
  <si>
    <r>
      <rPr>
        <sz val="12"/>
        <color theme="1"/>
        <rFont val="仿宋"/>
        <charset val="134"/>
      </rPr>
      <t>高泽街道办事处</t>
    </r>
  </si>
  <si>
    <r>
      <rPr>
        <sz val="12"/>
        <color theme="1"/>
        <rFont val="仿宋"/>
        <charset val="134"/>
      </rPr>
      <t>应急管理事务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"/>
        <charset val="134"/>
      </rPr>
      <t>服务中心</t>
    </r>
  </si>
  <si>
    <r>
      <rPr>
        <sz val="12"/>
        <color theme="1"/>
        <rFont val="仿宋"/>
        <charset val="134"/>
      </rPr>
      <t>王香燕</t>
    </r>
  </si>
  <si>
    <r>
      <rPr>
        <sz val="12"/>
        <color theme="1"/>
        <rFont val="仿宋"/>
        <charset val="134"/>
      </rPr>
      <t>王富慧</t>
    </r>
  </si>
  <si>
    <r>
      <rPr>
        <sz val="12"/>
        <color theme="1"/>
        <rFont val="仿宋"/>
        <charset val="134"/>
      </rPr>
      <t>张蓝兮</t>
    </r>
  </si>
  <si>
    <r>
      <rPr>
        <sz val="12"/>
        <color theme="1"/>
        <rFont val="仿宋"/>
        <charset val="134"/>
      </rPr>
      <t>户部乡人民政府</t>
    </r>
  </si>
  <si>
    <r>
      <rPr>
        <sz val="12"/>
        <color theme="1"/>
        <rFont val="仿宋"/>
        <charset val="134"/>
      </rPr>
      <t>便民服务中心</t>
    </r>
  </si>
  <si>
    <r>
      <rPr>
        <sz val="12"/>
        <color theme="1"/>
        <rFont val="仿宋"/>
        <charset val="134"/>
      </rPr>
      <t>郑新莉</t>
    </r>
  </si>
  <si>
    <r>
      <rPr>
        <sz val="12"/>
        <color theme="1"/>
        <rFont val="仿宋"/>
        <charset val="134"/>
      </rPr>
      <t>王秀林</t>
    </r>
  </si>
  <si>
    <r>
      <rPr>
        <sz val="12"/>
        <color theme="1"/>
        <rFont val="仿宋"/>
        <charset val="134"/>
      </rPr>
      <t>李泊翰</t>
    </r>
  </si>
  <si>
    <r>
      <rPr>
        <sz val="12"/>
        <color theme="1"/>
        <rFont val="仿宋"/>
        <charset val="134"/>
      </rPr>
      <t>农业综合服务中心</t>
    </r>
  </si>
  <si>
    <r>
      <rPr>
        <sz val="12"/>
        <color theme="1"/>
        <rFont val="仿宋"/>
        <charset val="134"/>
      </rPr>
      <t>农业技术</t>
    </r>
  </si>
  <si>
    <r>
      <rPr>
        <sz val="12"/>
        <color theme="1"/>
        <rFont val="仿宋"/>
        <charset val="134"/>
      </rPr>
      <t>刘栋</t>
    </r>
  </si>
  <si>
    <r>
      <rPr>
        <sz val="12"/>
        <color theme="1"/>
        <rFont val="仿宋"/>
        <charset val="134"/>
      </rPr>
      <t>张磊磊</t>
    </r>
  </si>
  <si>
    <r>
      <rPr>
        <sz val="12"/>
        <color theme="1"/>
        <rFont val="仿宋"/>
        <charset val="134"/>
      </rPr>
      <t>段苏晗</t>
    </r>
  </si>
  <si>
    <r>
      <rPr>
        <sz val="12"/>
        <color theme="1"/>
        <rFont val="仿宋"/>
        <charset val="134"/>
      </rPr>
      <t>文体服务中心</t>
    </r>
  </si>
  <si>
    <r>
      <rPr>
        <sz val="12"/>
        <color theme="1"/>
        <rFont val="仿宋"/>
        <charset val="134"/>
      </rPr>
      <t>李玉冰</t>
    </r>
  </si>
  <si>
    <r>
      <rPr>
        <sz val="12"/>
        <color theme="1"/>
        <rFont val="仿宋"/>
        <charset val="134"/>
      </rPr>
      <t>王洪磊</t>
    </r>
  </si>
  <si>
    <r>
      <rPr>
        <sz val="12"/>
        <color theme="1"/>
        <rFont val="仿宋"/>
        <charset val="134"/>
      </rPr>
      <t>孙萌</t>
    </r>
  </si>
  <si>
    <r>
      <rPr>
        <sz val="12"/>
        <color theme="1"/>
        <rFont val="仿宋"/>
        <charset val="134"/>
      </rPr>
      <t>石场乡人民政府</t>
    </r>
  </si>
  <si>
    <r>
      <rPr>
        <sz val="12"/>
        <color theme="1"/>
        <rFont val="仿宋"/>
        <charset val="134"/>
      </rPr>
      <t>刘建芹</t>
    </r>
  </si>
  <si>
    <r>
      <rPr>
        <sz val="12"/>
        <color theme="1"/>
        <rFont val="仿宋"/>
        <charset val="134"/>
      </rPr>
      <t>王玉鑫</t>
    </r>
  </si>
  <si>
    <r>
      <rPr>
        <sz val="12"/>
        <color theme="1"/>
        <rFont val="仿宋"/>
        <charset val="134"/>
      </rPr>
      <t>顾倩倩</t>
    </r>
  </si>
  <si>
    <r>
      <rPr>
        <sz val="12"/>
        <color theme="1"/>
        <rFont val="仿宋"/>
        <charset val="134"/>
      </rPr>
      <t>应急管理事务服务中心</t>
    </r>
  </si>
  <si>
    <r>
      <rPr>
        <sz val="12"/>
        <color theme="1"/>
        <rFont val="仿宋"/>
        <charset val="134"/>
      </rPr>
      <t>李雪</t>
    </r>
  </si>
  <si>
    <r>
      <rPr>
        <sz val="12"/>
        <color theme="1"/>
        <rFont val="仿宋"/>
        <charset val="134"/>
      </rPr>
      <t>李文斌</t>
    </r>
  </si>
  <si>
    <r>
      <rPr>
        <sz val="12"/>
        <color theme="1"/>
        <rFont val="仿宋"/>
        <charset val="134"/>
      </rPr>
      <t>梅文强</t>
    </r>
  </si>
  <si>
    <r>
      <rPr>
        <sz val="12"/>
        <color theme="1"/>
        <rFont val="仿宋"/>
        <charset val="134"/>
      </rPr>
      <t>许孟镇人民政府</t>
    </r>
  </si>
  <si>
    <r>
      <rPr>
        <sz val="12"/>
        <color theme="1"/>
        <rFont val="仿宋"/>
        <charset val="134"/>
      </rPr>
      <t>苏晴晴</t>
    </r>
  </si>
  <si>
    <r>
      <rPr>
        <sz val="12"/>
        <color theme="1"/>
        <rFont val="仿宋"/>
        <charset val="134"/>
      </rPr>
      <t>王钰舒</t>
    </r>
  </si>
  <si>
    <r>
      <rPr>
        <sz val="12"/>
        <color theme="1"/>
        <rFont val="仿宋"/>
        <charset val="134"/>
      </rPr>
      <t>王成超</t>
    </r>
  </si>
  <si>
    <r>
      <rPr>
        <sz val="12"/>
        <color theme="1"/>
        <rFont val="仿宋"/>
        <charset val="134"/>
      </rPr>
      <t>财政经管服务中心</t>
    </r>
  </si>
  <si>
    <r>
      <rPr>
        <sz val="12"/>
        <color theme="1"/>
        <rFont val="仿宋"/>
        <charset val="134"/>
      </rPr>
      <t>侯胜杰</t>
    </r>
  </si>
  <si>
    <r>
      <rPr>
        <sz val="12"/>
        <color theme="1"/>
        <rFont val="仿宋"/>
        <charset val="134"/>
      </rPr>
      <t>张传伟</t>
    </r>
  </si>
  <si>
    <r>
      <rPr>
        <sz val="12"/>
        <color theme="1"/>
        <rFont val="仿宋"/>
        <charset val="134"/>
      </rPr>
      <t>刘尚龙</t>
    </r>
  </si>
  <si>
    <r>
      <rPr>
        <sz val="12"/>
        <color theme="1"/>
        <rFont val="仿宋"/>
        <charset val="134"/>
      </rPr>
      <t>经济统计</t>
    </r>
  </si>
  <si>
    <r>
      <rPr>
        <sz val="12"/>
        <color theme="1"/>
        <rFont val="仿宋"/>
        <charset val="134"/>
      </rPr>
      <t>陈欣欣</t>
    </r>
  </si>
  <si>
    <r>
      <rPr>
        <sz val="12"/>
        <color theme="1"/>
        <rFont val="仿宋"/>
        <charset val="134"/>
      </rPr>
      <t>王文娜</t>
    </r>
  </si>
  <si>
    <r>
      <rPr>
        <sz val="12"/>
        <color theme="1"/>
        <rFont val="仿宋"/>
        <charset val="134"/>
      </rPr>
      <t>贾铭琮</t>
    </r>
  </si>
  <si>
    <r>
      <rPr>
        <sz val="12"/>
        <color theme="1"/>
        <rFont val="仿宋"/>
        <charset val="134"/>
      </rPr>
      <t>于里镇人民政府</t>
    </r>
  </si>
  <si>
    <r>
      <rPr>
        <sz val="12"/>
        <color theme="1"/>
        <rFont val="仿宋"/>
        <charset val="134"/>
      </rPr>
      <t>王世远</t>
    </r>
  </si>
  <si>
    <r>
      <rPr>
        <sz val="12"/>
        <color theme="1"/>
        <rFont val="仿宋"/>
        <charset val="134"/>
      </rPr>
      <t>周扬发</t>
    </r>
  </si>
  <si>
    <r>
      <rPr>
        <sz val="12"/>
        <color theme="1"/>
        <rFont val="仿宋"/>
        <charset val="134"/>
      </rPr>
      <t>孟郅皓</t>
    </r>
  </si>
  <si>
    <r>
      <rPr>
        <sz val="12"/>
        <color theme="1"/>
        <rFont val="仿宋"/>
        <charset val="134"/>
      </rPr>
      <t>李维凡</t>
    </r>
  </si>
  <si>
    <r>
      <rPr>
        <sz val="12"/>
        <color theme="1"/>
        <rFont val="仿宋"/>
        <charset val="134"/>
      </rPr>
      <t>周依丹</t>
    </r>
  </si>
  <si>
    <r>
      <rPr>
        <sz val="12"/>
        <color theme="1"/>
        <rFont val="仿宋"/>
        <charset val="134"/>
      </rPr>
      <t>孙永安</t>
    </r>
  </si>
  <si>
    <r>
      <rPr>
        <sz val="12"/>
        <color theme="1"/>
        <rFont val="仿宋"/>
        <charset val="134"/>
      </rPr>
      <t>汪湖镇人民政府</t>
    </r>
  </si>
  <si>
    <r>
      <rPr>
        <sz val="12"/>
        <color theme="1"/>
        <rFont val="仿宋"/>
        <charset val="134"/>
      </rPr>
      <t>陈琳</t>
    </r>
  </si>
  <si>
    <r>
      <rPr>
        <sz val="12"/>
        <color theme="1"/>
        <rFont val="仿宋"/>
        <charset val="134"/>
      </rPr>
      <t>丁炳辉</t>
    </r>
  </si>
  <si>
    <r>
      <rPr>
        <sz val="12"/>
        <color theme="1"/>
        <rFont val="仿宋"/>
        <charset val="134"/>
      </rPr>
      <t>丁娜</t>
    </r>
  </si>
  <si>
    <r>
      <rPr>
        <sz val="12"/>
        <color theme="1"/>
        <rFont val="仿宋"/>
        <charset val="134"/>
      </rPr>
      <t>叩官镇人民政府</t>
    </r>
  </si>
  <si>
    <r>
      <rPr>
        <sz val="12"/>
        <color theme="1"/>
        <rFont val="仿宋"/>
        <charset val="134"/>
      </rPr>
      <t>财务会计</t>
    </r>
  </si>
  <si>
    <r>
      <rPr>
        <sz val="12"/>
        <color theme="1"/>
        <rFont val="仿宋"/>
        <charset val="134"/>
      </rPr>
      <t>韩晓燕</t>
    </r>
  </si>
  <si>
    <r>
      <rPr>
        <sz val="12"/>
        <color theme="1"/>
        <rFont val="仿宋"/>
        <charset val="134"/>
      </rPr>
      <t>高建文</t>
    </r>
  </si>
  <si>
    <r>
      <rPr>
        <sz val="12"/>
        <color theme="1"/>
        <rFont val="仿宋"/>
        <charset val="134"/>
      </rPr>
      <t>赵宏伟</t>
    </r>
  </si>
  <si>
    <r>
      <rPr>
        <sz val="12"/>
        <color theme="1"/>
        <rFont val="仿宋"/>
        <charset val="134"/>
      </rPr>
      <t>秦静</t>
    </r>
  </si>
  <si>
    <r>
      <rPr>
        <sz val="12"/>
        <color theme="1"/>
        <rFont val="仿宋"/>
        <charset val="134"/>
      </rPr>
      <t>焦琬婷</t>
    </r>
  </si>
  <si>
    <r>
      <rPr>
        <sz val="12"/>
        <color theme="1"/>
        <rFont val="仿宋"/>
        <charset val="134"/>
      </rPr>
      <t>薄文青</t>
    </r>
  </si>
  <si>
    <r>
      <rPr>
        <sz val="12"/>
        <color theme="1"/>
        <rFont val="仿宋"/>
        <charset val="134"/>
      </rPr>
      <t>工程核算</t>
    </r>
  </si>
  <si>
    <r>
      <rPr>
        <sz val="12"/>
        <color theme="1"/>
        <rFont val="仿宋"/>
        <charset val="134"/>
      </rPr>
      <t>朱亚楠</t>
    </r>
  </si>
  <si>
    <r>
      <rPr>
        <sz val="12"/>
        <color theme="1"/>
        <rFont val="仿宋"/>
        <charset val="134"/>
      </rPr>
      <t>迟志鹏</t>
    </r>
  </si>
  <si>
    <r>
      <rPr>
        <sz val="12"/>
        <color theme="1"/>
        <rFont val="仿宋"/>
        <charset val="134"/>
      </rPr>
      <t>庄文凯</t>
    </r>
  </si>
  <si>
    <r>
      <rPr>
        <sz val="12"/>
        <color theme="1"/>
        <rFont val="仿宋"/>
        <charset val="134"/>
      </rPr>
      <t>史广宇</t>
    </r>
  </si>
  <si>
    <r>
      <rPr>
        <sz val="12"/>
        <color theme="1"/>
        <rFont val="仿宋"/>
        <charset val="134"/>
      </rPr>
      <t>朱志鹏</t>
    </r>
  </si>
  <si>
    <r>
      <rPr>
        <sz val="12"/>
        <color theme="1"/>
        <rFont val="仿宋"/>
        <charset val="134"/>
      </rPr>
      <t>徐增金</t>
    </r>
  </si>
  <si>
    <r>
      <rPr>
        <sz val="12"/>
        <color theme="1"/>
        <rFont val="仿宋"/>
        <charset val="134"/>
      </rPr>
      <t>文秘宣传</t>
    </r>
  </si>
  <si>
    <r>
      <rPr>
        <sz val="12"/>
        <color theme="1"/>
        <rFont val="仿宋"/>
        <charset val="134"/>
      </rPr>
      <t>王伟</t>
    </r>
  </si>
  <si>
    <r>
      <rPr>
        <sz val="12"/>
        <color theme="1"/>
        <rFont val="仿宋"/>
        <charset val="134"/>
      </rPr>
      <t>王笑涵</t>
    </r>
  </si>
  <si>
    <r>
      <rPr>
        <sz val="12"/>
        <color theme="1"/>
        <rFont val="仿宋"/>
        <charset val="134"/>
      </rPr>
      <t>王颖</t>
    </r>
  </si>
  <si>
    <r>
      <rPr>
        <sz val="12"/>
        <color theme="1"/>
        <rFont val="仿宋"/>
        <charset val="134"/>
      </rPr>
      <t>松柏镇人民政府</t>
    </r>
  </si>
  <si>
    <r>
      <rPr>
        <sz val="12"/>
        <color theme="1"/>
        <rFont val="仿宋"/>
        <charset val="134"/>
      </rPr>
      <t>陈怡瑾</t>
    </r>
  </si>
  <si>
    <r>
      <rPr>
        <sz val="12"/>
        <color theme="1"/>
        <rFont val="仿宋"/>
        <charset val="134"/>
      </rPr>
      <t>孙文娟</t>
    </r>
  </si>
  <si>
    <r>
      <rPr>
        <sz val="12"/>
        <color theme="1"/>
        <rFont val="仿宋"/>
        <charset val="134"/>
      </rPr>
      <t>袁瑜敏</t>
    </r>
  </si>
  <si>
    <r>
      <rPr>
        <sz val="12"/>
        <color theme="1"/>
        <rFont val="仿宋"/>
        <charset val="134"/>
      </rPr>
      <t>城乡规划管理</t>
    </r>
  </si>
  <si>
    <r>
      <rPr>
        <sz val="12"/>
        <color theme="1"/>
        <rFont val="仿宋"/>
        <charset val="134"/>
      </rPr>
      <t>邹文博</t>
    </r>
  </si>
  <si>
    <r>
      <rPr>
        <sz val="12"/>
        <color theme="1"/>
        <rFont val="仿宋"/>
        <charset val="134"/>
      </rPr>
      <t>孙晓玮</t>
    </r>
  </si>
  <si>
    <r>
      <rPr>
        <sz val="12"/>
        <color theme="1"/>
        <rFont val="仿宋"/>
        <charset val="134"/>
      </rPr>
      <t>陈雨</t>
    </r>
  </si>
  <si>
    <r>
      <rPr>
        <sz val="12"/>
        <color theme="1"/>
        <rFont val="仿宋"/>
        <charset val="134"/>
      </rPr>
      <t>陈晓楠</t>
    </r>
  </si>
  <si>
    <r>
      <rPr>
        <sz val="12"/>
        <color theme="1"/>
        <rFont val="仿宋"/>
        <charset val="134"/>
      </rPr>
      <t>熊思懿</t>
    </r>
  </si>
  <si>
    <r>
      <rPr>
        <sz val="12"/>
        <color theme="1"/>
        <rFont val="仿宋"/>
        <charset val="134"/>
      </rPr>
      <t>李浩琳</t>
    </r>
  </si>
  <si>
    <r>
      <rPr>
        <sz val="12"/>
        <color theme="1"/>
        <rFont val="仿宋"/>
        <charset val="134"/>
      </rPr>
      <t>市场管理</t>
    </r>
  </si>
  <si>
    <r>
      <rPr>
        <sz val="12"/>
        <color theme="1"/>
        <rFont val="仿宋"/>
        <charset val="134"/>
      </rPr>
      <t>黄克伟</t>
    </r>
  </si>
  <si>
    <r>
      <rPr>
        <sz val="12"/>
        <color theme="1"/>
        <rFont val="仿宋"/>
        <charset val="134"/>
      </rPr>
      <t>闫洁</t>
    </r>
  </si>
  <si>
    <r>
      <rPr>
        <sz val="12"/>
        <color theme="1"/>
        <rFont val="仿宋"/>
        <charset val="134"/>
      </rPr>
      <t>孙淑花</t>
    </r>
  </si>
  <si>
    <r>
      <rPr>
        <sz val="12"/>
        <color theme="1"/>
        <rFont val="仿宋"/>
        <charset val="134"/>
      </rPr>
      <t>中至镇人民政府</t>
    </r>
  </si>
  <si>
    <r>
      <rPr>
        <sz val="12"/>
        <color theme="1"/>
        <rFont val="仿宋"/>
        <charset val="134"/>
      </rPr>
      <t>网络安全和信息化</t>
    </r>
  </si>
  <si>
    <r>
      <rPr>
        <sz val="12"/>
        <color theme="1"/>
        <rFont val="仿宋"/>
        <charset val="134"/>
      </rPr>
      <t>丁鉴鸣</t>
    </r>
  </si>
  <si>
    <r>
      <rPr>
        <sz val="12"/>
        <color theme="1"/>
        <rFont val="仿宋"/>
        <charset val="134"/>
      </rPr>
      <t>赵恒达</t>
    </r>
  </si>
  <si>
    <r>
      <rPr>
        <sz val="12"/>
        <color theme="1"/>
        <rFont val="仿宋"/>
        <charset val="134"/>
      </rPr>
      <t>宋歌</t>
    </r>
  </si>
  <si>
    <r>
      <rPr>
        <sz val="12"/>
        <color theme="1"/>
        <rFont val="仿宋"/>
        <charset val="134"/>
      </rPr>
      <t>张翔瑞</t>
    </r>
  </si>
  <si>
    <r>
      <rPr>
        <sz val="12"/>
        <color theme="1"/>
        <rFont val="仿宋"/>
        <charset val="134"/>
      </rPr>
      <t>李惠雯</t>
    </r>
  </si>
  <si>
    <r>
      <rPr>
        <sz val="12"/>
        <color theme="1"/>
        <rFont val="仿宋"/>
        <charset val="134"/>
      </rPr>
      <t>薛丽丽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</si>
</sst>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32;&#20108;&#25209;\&#38754;&#35797;&#25104;&#32489;&#27719;&#24635;&#292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C2" t="str">
            <v>王洪运</v>
          </cell>
          <cell r="D2">
            <v>82.68</v>
          </cell>
        </row>
        <row r="3">
          <cell r="C3" t="str">
            <v>张健华</v>
          </cell>
          <cell r="D3">
            <v>83.96</v>
          </cell>
        </row>
        <row r="4">
          <cell r="C4" t="str">
            <v>刘照玲</v>
          </cell>
          <cell r="D4">
            <v>82.18</v>
          </cell>
        </row>
        <row r="5">
          <cell r="C5" t="str">
            <v>古杰</v>
          </cell>
          <cell r="D5">
            <v>82.36</v>
          </cell>
        </row>
        <row r="6">
          <cell r="C6" t="str">
            <v>刘鑫</v>
          </cell>
          <cell r="D6">
            <v>84.02</v>
          </cell>
        </row>
        <row r="7">
          <cell r="C7" t="str">
            <v>郑世杰</v>
          </cell>
          <cell r="D7">
            <v>82.12</v>
          </cell>
        </row>
        <row r="8">
          <cell r="C8" t="str">
            <v>刘馨泽</v>
          </cell>
          <cell r="D8">
            <v>83.12</v>
          </cell>
        </row>
        <row r="9">
          <cell r="C9" t="str">
            <v>徐雨婷</v>
          </cell>
          <cell r="D9">
            <v>82.38</v>
          </cell>
        </row>
        <row r="10">
          <cell r="C10" t="str">
            <v>孙媛媛</v>
          </cell>
          <cell r="D10">
            <v>83.74</v>
          </cell>
        </row>
        <row r="11">
          <cell r="C11" t="str">
            <v>孙美慧</v>
          </cell>
          <cell r="D11">
            <v>82.48</v>
          </cell>
        </row>
        <row r="12">
          <cell r="C12" t="str">
            <v>袁永青</v>
          </cell>
          <cell r="D12">
            <v>81.92</v>
          </cell>
        </row>
        <row r="13">
          <cell r="C13" t="str">
            <v>王鑫</v>
          </cell>
          <cell r="D13">
            <v>80.76</v>
          </cell>
        </row>
        <row r="14">
          <cell r="C14" t="str">
            <v>门庆兰</v>
          </cell>
          <cell r="D14">
            <v>82.74</v>
          </cell>
        </row>
        <row r="15">
          <cell r="C15" t="str">
            <v>王玉磊</v>
          </cell>
          <cell r="D15">
            <v>82.68</v>
          </cell>
        </row>
        <row r="16">
          <cell r="C16" t="str">
            <v>张辉</v>
          </cell>
          <cell r="D16">
            <v>80.7</v>
          </cell>
        </row>
        <row r="17">
          <cell r="C17" t="str">
            <v>杨顶鹏</v>
          </cell>
          <cell r="D17">
            <v>81.98</v>
          </cell>
        </row>
        <row r="18">
          <cell r="C18" t="str">
            <v>殷秀华</v>
          </cell>
          <cell r="D18">
            <v>82.6</v>
          </cell>
        </row>
        <row r="19">
          <cell r="C19" t="str">
            <v>汤浩鸣</v>
          </cell>
          <cell r="D19">
            <v>83.52</v>
          </cell>
        </row>
        <row r="20">
          <cell r="C20" t="str">
            <v>胡明卉</v>
          </cell>
          <cell r="D20">
            <v>83.5</v>
          </cell>
        </row>
        <row r="21">
          <cell r="C21" t="str">
            <v>于春红</v>
          </cell>
          <cell r="D21">
            <v>82.12</v>
          </cell>
        </row>
        <row r="22">
          <cell r="C22" t="str">
            <v>葛闻政</v>
          </cell>
          <cell r="D22">
            <v>84.66</v>
          </cell>
        </row>
        <row r="23">
          <cell r="C23" t="str">
            <v>胡宗斌</v>
          </cell>
          <cell r="D23">
            <v>82.38</v>
          </cell>
        </row>
        <row r="24">
          <cell r="C24" t="str">
            <v>陈冠宇</v>
          </cell>
          <cell r="D24">
            <v>82.56</v>
          </cell>
        </row>
        <row r="25">
          <cell r="C25" t="str">
            <v>丁毅</v>
          </cell>
          <cell r="D25">
            <v>82.42</v>
          </cell>
        </row>
        <row r="26">
          <cell r="C26" t="str">
            <v>徐西瑞</v>
          </cell>
          <cell r="D26">
            <v>81.36</v>
          </cell>
        </row>
        <row r="27">
          <cell r="C27" t="str">
            <v>潘月鹏</v>
          </cell>
          <cell r="D27">
            <v>82.52</v>
          </cell>
        </row>
        <row r="28">
          <cell r="C28" t="str">
            <v>李皓年</v>
          </cell>
          <cell r="D28">
            <v>82.84</v>
          </cell>
        </row>
        <row r="29">
          <cell r="C29" t="str">
            <v>冯晓冬</v>
          </cell>
          <cell r="D29">
            <v>82.04</v>
          </cell>
        </row>
        <row r="30">
          <cell r="C30" t="str">
            <v>卢敏</v>
          </cell>
          <cell r="D30">
            <v>83.26</v>
          </cell>
        </row>
        <row r="31">
          <cell r="C31" t="str">
            <v>冯洁</v>
          </cell>
          <cell r="D31">
            <v>85.06</v>
          </cell>
        </row>
        <row r="32">
          <cell r="C32" t="str">
            <v>宋宇</v>
          </cell>
          <cell r="D32">
            <v>83.8</v>
          </cell>
        </row>
        <row r="33">
          <cell r="C33" t="str">
            <v>朱琳</v>
          </cell>
          <cell r="D33">
            <v>80.72</v>
          </cell>
        </row>
        <row r="34">
          <cell r="C34" t="str">
            <v>房翔龙</v>
          </cell>
          <cell r="D34">
            <v>81.28</v>
          </cell>
        </row>
        <row r="35">
          <cell r="C35" t="str">
            <v>李春廷</v>
          </cell>
          <cell r="D35">
            <v>80.42</v>
          </cell>
        </row>
        <row r="36">
          <cell r="C36" t="str">
            <v>宋宜田</v>
          </cell>
          <cell r="D36">
            <v>79.36</v>
          </cell>
        </row>
        <row r="37">
          <cell r="C37" t="str">
            <v>刘哲</v>
          </cell>
          <cell r="D37">
            <v>82.82</v>
          </cell>
        </row>
        <row r="38">
          <cell r="C38" t="str">
            <v>张顺杰</v>
          </cell>
          <cell r="D38">
            <v>84.5</v>
          </cell>
        </row>
        <row r="39">
          <cell r="C39" t="str">
            <v>马钦政</v>
          </cell>
          <cell r="D39">
            <v>84.18</v>
          </cell>
        </row>
        <row r="40">
          <cell r="C40" t="str">
            <v>王晶</v>
          </cell>
          <cell r="D40">
            <v>82.56</v>
          </cell>
        </row>
        <row r="41">
          <cell r="C41" t="str">
            <v>刘星航</v>
          </cell>
          <cell r="D41">
            <v>81.94</v>
          </cell>
        </row>
        <row r="42">
          <cell r="C42" t="str">
            <v>单修倩</v>
          </cell>
          <cell r="D42">
            <v>80.24</v>
          </cell>
        </row>
        <row r="43">
          <cell r="C43" t="str">
            <v>王海静</v>
          </cell>
          <cell r="D43">
            <v>78</v>
          </cell>
        </row>
        <row r="44">
          <cell r="C44" t="str">
            <v>李雅婷</v>
          </cell>
          <cell r="D44">
            <v>80.58</v>
          </cell>
        </row>
        <row r="45">
          <cell r="C45" t="str">
            <v>苗凤</v>
          </cell>
          <cell r="D45">
            <v>73.86</v>
          </cell>
        </row>
        <row r="46">
          <cell r="C46" t="str">
            <v>丁聪</v>
          </cell>
          <cell r="D46">
            <v>80.08</v>
          </cell>
        </row>
        <row r="47">
          <cell r="C47" t="str">
            <v>丰锐</v>
          </cell>
          <cell r="D47">
            <v>80.5</v>
          </cell>
        </row>
        <row r="48">
          <cell r="C48" t="str">
            <v>宋宜菊</v>
          </cell>
          <cell r="D48">
            <v>81.22</v>
          </cell>
        </row>
        <row r="49">
          <cell r="C49" t="str">
            <v>翟怀松</v>
          </cell>
          <cell r="D49">
            <v>80.66</v>
          </cell>
        </row>
        <row r="50">
          <cell r="C50" t="str">
            <v>滕宏</v>
          </cell>
          <cell r="D50">
            <v>81.94</v>
          </cell>
        </row>
        <row r="51">
          <cell r="C51" t="str">
            <v>费日淑</v>
          </cell>
          <cell r="D51">
            <v>81.1</v>
          </cell>
        </row>
        <row r="52">
          <cell r="C52" t="str">
            <v>张同慧</v>
          </cell>
          <cell r="D52">
            <v>79.66</v>
          </cell>
        </row>
        <row r="53">
          <cell r="C53" t="str">
            <v>郑荟允</v>
          </cell>
          <cell r="D53">
            <v>80.34</v>
          </cell>
        </row>
        <row r="54">
          <cell r="C54" t="str">
            <v>石芸萍</v>
          </cell>
          <cell r="D54">
            <v>77.36</v>
          </cell>
        </row>
        <row r="55">
          <cell r="C55" t="str">
            <v>李基鑫</v>
          </cell>
          <cell r="D55">
            <v>78.32</v>
          </cell>
        </row>
        <row r="56">
          <cell r="C56" t="str">
            <v>郭秀云</v>
          </cell>
          <cell r="D56">
            <v>80.52</v>
          </cell>
        </row>
        <row r="57">
          <cell r="C57" t="str">
            <v>王懋华</v>
          </cell>
          <cell r="D57">
            <v>81.78</v>
          </cell>
        </row>
        <row r="58">
          <cell r="C58" t="str">
            <v>韩雨芳</v>
          </cell>
          <cell r="D58">
            <v>82.34</v>
          </cell>
        </row>
        <row r="59">
          <cell r="C59" t="str">
            <v>孙安康</v>
          </cell>
          <cell r="D59">
            <v>81.06</v>
          </cell>
        </row>
        <row r="60">
          <cell r="C60" t="str">
            <v>梁永港</v>
          </cell>
          <cell r="D60">
            <v>82.54</v>
          </cell>
        </row>
        <row r="61">
          <cell r="C61" t="str">
            <v>徐清</v>
          </cell>
          <cell r="D61">
            <v>80.62</v>
          </cell>
        </row>
        <row r="62">
          <cell r="C62" t="str">
            <v>许珂</v>
          </cell>
          <cell r="D62">
            <v>82.32</v>
          </cell>
        </row>
        <row r="63">
          <cell r="C63" t="str">
            <v>李莹</v>
          </cell>
          <cell r="D63">
            <v>81.74</v>
          </cell>
        </row>
        <row r="64">
          <cell r="C64" t="str">
            <v>王乐康</v>
          </cell>
          <cell r="D64">
            <v>83.54</v>
          </cell>
        </row>
        <row r="65">
          <cell r="C65" t="str">
            <v>李孟</v>
          </cell>
          <cell r="D65">
            <v>83.3</v>
          </cell>
        </row>
        <row r="66">
          <cell r="C66" t="str">
            <v>丁晓辉</v>
          </cell>
          <cell r="D66">
            <v>82.44</v>
          </cell>
        </row>
        <row r="67">
          <cell r="C67" t="str">
            <v>王凯</v>
          </cell>
          <cell r="D67">
            <v>82.2</v>
          </cell>
        </row>
        <row r="68">
          <cell r="C68" t="str">
            <v>娄立雪</v>
          </cell>
          <cell r="D68">
            <v>83.34</v>
          </cell>
        </row>
        <row r="69">
          <cell r="C69" t="str">
            <v>冯方琴</v>
          </cell>
          <cell r="D69">
            <v>82.9</v>
          </cell>
        </row>
        <row r="70">
          <cell r="C70" t="str">
            <v>秦凯</v>
          </cell>
          <cell r="D70">
            <v>82.9</v>
          </cell>
        </row>
        <row r="71">
          <cell r="C71" t="str">
            <v>赵恩颖</v>
          </cell>
          <cell r="D71">
            <v>82.22</v>
          </cell>
        </row>
        <row r="72">
          <cell r="C72" t="str">
            <v>许金娜</v>
          </cell>
          <cell r="D72">
            <v>81.32</v>
          </cell>
        </row>
        <row r="73">
          <cell r="C73" t="str">
            <v>王富慧</v>
          </cell>
          <cell r="D73">
            <v>84.14</v>
          </cell>
        </row>
        <row r="74">
          <cell r="C74" t="str">
            <v>王香燕</v>
          </cell>
          <cell r="D74">
            <v>82.92</v>
          </cell>
        </row>
        <row r="75">
          <cell r="C75" t="str">
            <v>张蓝兮</v>
          </cell>
          <cell r="D75">
            <v>83.68</v>
          </cell>
        </row>
        <row r="76">
          <cell r="C76" t="str">
            <v>王娜</v>
          </cell>
          <cell r="D76">
            <v>84.1</v>
          </cell>
        </row>
        <row r="77">
          <cell r="C77" t="str">
            <v>张东川</v>
          </cell>
          <cell r="D77">
            <v>83.86</v>
          </cell>
        </row>
        <row r="78">
          <cell r="C78" t="str">
            <v>牟茜</v>
          </cell>
          <cell r="D78">
            <v>82.66</v>
          </cell>
        </row>
        <row r="79">
          <cell r="C79" t="str">
            <v>高培凯</v>
          </cell>
          <cell r="D79">
            <v>83.12</v>
          </cell>
        </row>
        <row r="80">
          <cell r="C80" t="str">
            <v>费梦奇</v>
          </cell>
          <cell r="D80">
            <v>83.12</v>
          </cell>
        </row>
        <row r="81">
          <cell r="C81" t="str">
            <v>唐仪清</v>
          </cell>
          <cell r="D81">
            <v>83.26</v>
          </cell>
        </row>
        <row r="82">
          <cell r="C82" t="str">
            <v>黄慧</v>
          </cell>
          <cell r="D82">
            <v>82.24</v>
          </cell>
        </row>
        <row r="83">
          <cell r="C83" t="str">
            <v>张娜</v>
          </cell>
          <cell r="D83">
            <v>81.98</v>
          </cell>
        </row>
        <row r="84">
          <cell r="C84" t="str">
            <v>孙世娇</v>
          </cell>
          <cell r="D84">
            <v>84.7</v>
          </cell>
        </row>
        <row r="85">
          <cell r="C85" t="str">
            <v>黄文浩</v>
          </cell>
          <cell r="D85">
            <v>82.48</v>
          </cell>
        </row>
        <row r="86">
          <cell r="C86" t="str">
            <v>厉洁</v>
          </cell>
          <cell r="D86">
            <v>84.68</v>
          </cell>
        </row>
        <row r="87">
          <cell r="C87" t="str">
            <v>周樱</v>
          </cell>
          <cell r="D87">
            <v>83.06</v>
          </cell>
        </row>
        <row r="88">
          <cell r="C88" t="str">
            <v>解梦瑶</v>
          </cell>
          <cell r="D88">
            <v>83.02</v>
          </cell>
        </row>
        <row r="89">
          <cell r="C89" t="str">
            <v>迟婷婷</v>
          </cell>
          <cell r="D89">
            <v>81.92</v>
          </cell>
        </row>
        <row r="90">
          <cell r="C90" t="str">
            <v>徐瑞键</v>
          </cell>
          <cell r="D90">
            <v>83.3</v>
          </cell>
        </row>
        <row r="91">
          <cell r="C91" t="str">
            <v>王玉龙</v>
          </cell>
          <cell r="D91">
            <v>83.62</v>
          </cell>
        </row>
        <row r="92">
          <cell r="C92" t="str">
            <v>王霞</v>
          </cell>
          <cell r="D92">
            <v>81.24</v>
          </cell>
        </row>
        <row r="93">
          <cell r="C93" t="str">
            <v>王玉鑫</v>
          </cell>
          <cell r="D93">
            <v>80.5</v>
          </cell>
        </row>
        <row r="94">
          <cell r="C94" t="str">
            <v>顾倩倩</v>
          </cell>
          <cell r="D94">
            <v>80.92</v>
          </cell>
        </row>
        <row r="95">
          <cell r="C95" t="str">
            <v>刘建芹</v>
          </cell>
          <cell r="D95">
            <v>84.92</v>
          </cell>
        </row>
        <row r="96">
          <cell r="C96" t="str">
            <v>李雪</v>
          </cell>
          <cell r="D96">
            <v>84.82</v>
          </cell>
        </row>
        <row r="97">
          <cell r="C97" t="str">
            <v>李文斌</v>
          </cell>
          <cell r="D97">
            <v>81.02</v>
          </cell>
        </row>
        <row r="98">
          <cell r="C98" t="str">
            <v>梅文强</v>
          </cell>
          <cell r="D98">
            <v>83.46</v>
          </cell>
        </row>
        <row r="99">
          <cell r="C99" t="str">
            <v>侯胜杰</v>
          </cell>
          <cell r="D99">
            <v>86.38</v>
          </cell>
        </row>
        <row r="100">
          <cell r="C100" t="str">
            <v>刘尚龙</v>
          </cell>
          <cell r="D100">
            <v>80.84</v>
          </cell>
        </row>
        <row r="101">
          <cell r="C101" t="str">
            <v>张传伟</v>
          </cell>
          <cell r="D101">
            <v>84.28</v>
          </cell>
        </row>
        <row r="102">
          <cell r="C102" t="str">
            <v>王成超</v>
          </cell>
          <cell r="D102">
            <v>82.28</v>
          </cell>
        </row>
        <row r="103">
          <cell r="C103" t="str">
            <v>苏晴晴</v>
          </cell>
          <cell r="D103">
            <v>85.74</v>
          </cell>
        </row>
        <row r="104">
          <cell r="C104" t="str">
            <v>王钰舒</v>
          </cell>
          <cell r="D104">
            <v>83.68</v>
          </cell>
        </row>
        <row r="105">
          <cell r="C105" t="str">
            <v>王秀林</v>
          </cell>
          <cell r="D105">
            <v>82.68</v>
          </cell>
        </row>
        <row r="106">
          <cell r="C106" t="str">
            <v>郑新莉</v>
          </cell>
          <cell r="D106">
            <v>83.44</v>
          </cell>
        </row>
        <row r="107">
          <cell r="C107" t="str">
            <v>李泊翰</v>
          </cell>
          <cell r="D107">
            <v>83.52</v>
          </cell>
        </row>
        <row r="108">
          <cell r="C108" t="str">
            <v>孙永安</v>
          </cell>
          <cell r="D108">
            <v>83.4</v>
          </cell>
        </row>
        <row r="109">
          <cell r="C109" t="str">
            <v>周依丹</v>
          </cell>
          <cell r="D109">
            <v>82.32</v>
          </cell>
        </row>
        <row r="110">
          <cell r="C110" t="str">
            <v>李维凡</v>
          </cell>
          <cell r="D110">
            <v>84.98</v>
          </cell>
        </row>
        <row r="111">
          <cell r="C111" t="str">
            <v>张磊磊</v>
          </cell>
          <cell r="D111">
            <v>84.68</v>
          </cell>
        </row>
        <row r="112">
          <cell r="C112" t="str">
            <v>刘栋</v>
          </cell>
          <cell r="D112">
            <v>82.22</v>
          </cell>
        </row>
        <row r="113">
          <cell r="C113" t="str">
            <v>王文娜</v>
          </cell>
          <cell r="D113">
            <v>82.38</v>
          </cell>
        </row>
        <row r="114">
          <cell r="C114" t="str">
            <v>陈欣欣</v>
          </cell>
          <cell r="D114">
            <v>81.62</v>
          </cell>
        </row>
        <row r="115">
          <cell r="C115" t="str">
            <v>王世远</v>
          </cell>
          <cell r="D115">
            <v>82.72</v>
          </cell>
        </row>
        <row r="116">
          <cell r="C116" t="str">
            <v>丁炳辉</v>
          </cell>
          <cell r="D116">
            <v>85.24</v>
          </cell>
        </row>
        <row r="117">
          <cell r="C117" t="str">
            <v>陈琳</v>
          </cell>
          <cell r="D117">
            <v>86.06</v>
          </cell>
        </row>
        <row r="118">
          <cell r="C118" t="str">
            <v>丁娜</v>
          </cell>
          <cell r="D118">
            <v>80.6</v>
          </cell>
        </row>
        <row r="119">
          <cell r="C119" t="str">
            <v>李玉冰</v>
          </cell>
          <cell r="D119">
            <v>82.2</v>
          </cell>
        </row>
        <row r="120">
          <cell r="C120" t="str">
            <v>王洪磊</v>
          </cell>
          <cell r="D120">
            <v>82.98</v>
          </cell>
        </row>
        <row r="121">
          <cell r="C121" t="str">
            <v>邹文博</v>
          </cell>
          <cell r="D121">
            <v>82.14</v>
          </cell>
        </row>
        <row r="122">
          <cell r="C122" t="str">
            <v>孙晓玮</v>
          </cell>
          <cell r="D122">
            <v>80.6</v>
          </cell>
        </row>
        <row r="123">
          <cell r="C123" t="str">
            <v>陈雨</v>
          </cell>
          <cell r="D123">
            <v>79.2</v>
          </cell>
        </row>
        <row r="124">
          <cell r="C124" t="str">
            <v>史广宇</v>
          </cell>
          <cell r="D124">
            <v>82.02</v>
          </cell>
        </row>
        <row r="125">
          <cell r="C125" t="str">
            <v>迟志鹏</v>
          </cell>
          <cell r="D125">
            <v>86.32</v>
          </cell>
        </row>
        <row r="126">
          <cell r="C126" t="str">
            <v>朱志鹏</v>
          </cell>
          <cell r="D126">
            <v>82.34</v>
          </cell>
        </row>
        <row r="127">
          <cell r="C127" t="str">
            <v>朱亚楠</v>
          </cell>
          <cell r="D127">
            <v>85.18</v>
          </cell>
        </row>
        <row r="128">
          <cell r="C128" t="str">
            <v>庄文凯</v>
          </cell>
          <cell r="D128">
            <v>82.8</v>
          </cell>
        </row>
        <row r="129">
          <cell r="C129" t="str">
            <v>徐增金</v>
          </cell>
          <cell r="D129">
            <v>81.8</v>
          </cell>
        </row>
        <row r="130">
          <cell r="C130" t="str">
            <v>陈晓楠</v>
          </cell>
          <cell r="D130">
            <v>81.2</v>
          </cell>
        </row>
        <row r="131">
          <cell r="C131" t="str">
            <v>李浩琳</v>
          </cell>
          <cell r="D131">
            <v>81.06</v>
          </cell>
        </row>
        <row r="132">
          <cell r="C132" t="str">
            <v>熊思懿</v>
          </cell>
          <cell r="D132">
            <v>81.92</v>
          </cell>
        </row>
        <row r="133">
          <cell r="C133" t="str">
            <v>薛丽丽</v>
          </cell>
          <cell r="D133">
            <v>80.34</v>
          </cell>
        </row>
        <row r="134">
          <cell r="C134" t="str">
            <v>李惠雯</v>
          </cell>
          <cell r="D134">
            <v>81.18</v>
          </cell>
        </row>
        <row r="135">
          <cell r="C135" t="str">
            <v>张翔瑞</v>
          </cell>
          <cell r="D135">
            <v>81.8</v>
          </cell>
        </row>
        <row r="136">
          <cell r="C136" t="str">
            <v>陈怡瑾</v>
          </cell>
          <cell r="D136">
            <v>82.24</v>
          </cell>
        </row>
        <row r="137">
          <cell r="C137" t="str">
            <v>孙文娟</v>
          </cell>
          <cell r="D137">
            <v>83.1</v>
          </cell>
        </row>
        <row r="138">
          <cell r="C138" t="str">
            <v>袁瑜敏</v>
          </cell>
          <cell r="D138">
            <v>83.18</v>
          </cell>
        </row>
        <row r="139">
          <cell r="C139" t="str">
            <v>闫洁</v>
          </cell>
          <cell r="D139">
            <v>80.96</v>
          </cell>
        </row>
        <row r="140">
          <cell r="C140" t="str">
            <v>黄克伟</v>
          </cell>
          <cell r="D140">
            <v>80.84</v>
          </cell>
        </row>
        <row r="141">
          <cell r="C141" t="str">
            <v>孙淑花</v>
          </cell>
          <cell r="D141">
            <v>80.62</v>
          </cell>
        </row>
        <row r="142">
          <cell r="C142" t="str">
            <v>丁鉴鸣</v>
          </cell>
          <cell r="D142">
            <v>81.16</v>
          </cell>
        </row>
        <row r="143">
          <cell r="C143" t="str">
            <v>宋歌</v>
          </cell>
          <cell r="D143">
            <v>79.52</v>
          </cell>
        </row>
        <row r="144">
          <cell r="C144" t="str">
            <v>赵恒达</v>
          </cell>
          <cell r="D144">
            <v>80.66</v>
          </cell>
        </row>
        <row r="145">
          <cell r="C145" t="str">
            <v>高建文</v>
          </cell>
          <cell r="D145">
            <v>81.68</v>
          </cell>
        </row>
        <row r="146">
          <cell r="C146" t="str">
            <v>赵宏伟</v>
          </cell>
          <cell r="D146">
            <v>81.76</v>
          </cell>
        </row>
        <row r="147">
          <cell r="C147" t="str">
            <v>焦琬婷</v>
          </cell>
          <cell r="D147">
            <v>81.14</v>
          </cell>
        </row>
        <row r="148">
          <cell r="C148" t="str">
            <v>薄文青</v>
          </cell>
          <cell r="D148">
            <v>82.14</v>
          </cell>
        </row>
        <row r="149">
          <cell r="C149" t="str">
            <v>秦静</v>
          </cell>
          <cell r="D149">
            <v>82.02</v>
          </cell>
        </row>
        <row r="150">
          <cell r="C150" t="str">
            <v>韩晓燕</v>
          </cell>
          <cell r="D150">
            <v>83.48</v>
          </cell>
        </row>
        <row r="151">
          <cell r="C151" t="str">
            <v>王笑涵</v>
          </cell>
          <cell r="D151">
            <v>86.34</v>
          </cell>
        </row>
        <row r="152">
          <cell r="C152" t="str">
            <v>王伟</v>
          </cell>
          <cell r="D152">
            <v>85.88</v>
          </cell>
        </row>
        <row r="153">
          <cell r="C153" t="str">
            <v>王颖</v>
          </cell>
          <cell r="D153">
            <v>84.32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7"/>
  <sheetViews>
    <sheetView tabSelected="1" view="pageBreakPreview" zoomScaleNormal="120" topLeftCell="A150" workbookViewId="0">
      <selection activeCell="D180" sqref="D180"/>
    </sheetView>
  </sheetViews>
  <sheetFormatPr defaultColWidth="9" defaultRowHeight="13.5" outlineLevelCol="7"/>
  <cols>
    <col min="1" max="1" width="6.125" style="2" customWidth="1"/>
    <col min="2" max="2" width="20.725" style="2" customWidth="1"/>
    <col min="3" max="3" width="21.125" style="2" customWidth="1"/>
    <col min="4" max="4" width="13.0166666666667" style="2" customWidth="1"/>
    <col min="5" max="5" width="8.43333333333333" style="2" customWidth="1"/>
    <col min="6" max="6" width="10.1" style="2" customWidth="1"/>
    <col min="7" max="7" width="9.06666666666667" style="2" customWidth="1"/>
    <col min="8" max="8" width="9" style="3"/>
    <col min="9" max="16384" width="9" style="2"/>
  </cols>
  <sheetData>
    <row r="1" ht="27" customHeight="1" spans="1:1">
      <c r="A1" s="4" t="s">
        <v>0</v>
      </c>
    </row>
    <row r="2" ht="33" customHeight="1" spans="1:8">
      <c r="A2" s="5" t="s">
        <v>1</v>
      </c>
      <c r="B2" s="5"/>
      <c r="C2" s="5"/>
      <c r="D2" s="5"/>
      <c r="E2" s="5"/>
      <c r="F2" s="5"/>
      <c r="G2" s="5"/>
      <c r="H2" s="6"/>
    </row>
    <row r="3" ht="28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9" t="s">
        <v>9</v>
      </c>
    </row>
    <row r="4" ht="19" customHeight="1" spans="1:8">
      <c r="A4" s="10">
        <v>1</v>
      </c>
      <c r="B4" s="10" t="s">
        <v>10</v>
      </c>
      <c r="C4" s="10" t="s">
        <v>11</v>
      </c>
      <c r="D4" s="10" t="s">
        <v>12</v>
      </c>
      <c r="E4" s="10" t="s">
        <v>13</v>
      </c>
      <c r="F4" s="11">
        <v>78.6</v>
      </c>
      <c r="G4" s="12">
        <f>VLOOKUP(E4,[1]Sheet1!$C$2:$D$153,2,FALSE)</f>
        <v>81.92</v>
      </c>
      <c r="H4" s="12">
        <f t="shared" ref="H4:H67" si="0">(F4+G4)/2</f>
        <v>80.26</v>
      </c>
    </row>
    <row r="5" ht="19" customHeight="1" spans="1:8">
      <c r="A5" s="10">
        <v>2</v>
      </c>
      <c r="B5" s="10"/>
      <c r="C5" s="10"/>
      <c r="D5" s="10"/>
      <c r="E5" s="10" t="s">
        <v>14</v>
      </c>
      <c r="F5" s="11">
        <v>76.05</v>
      </c>
      <c r="G5" s="12">
        <f>VLOOKUP(E5,[1]Sheet1!$C$2:$D$153,2,FALSE)</f>
        <v>82.48</v>
      </c>
      <c r="H5" s="12">
        <f t="shared" si="0"/>
        <v>79.265</v>
      </c>
    </row>
    <row r="6" ht="19" customHeight="1" spans="1:8">
      <c r="A6" s="10">
        <v>3</v>
      </c>
      <c r="B6" s="10"/>
      <c r="C6" s="10"/>
      <c r="D6" s="10"/>
      <c r="E6" s="10" t="s">
        <v>15</v>
      </c>
      <c r="F6" s="11">
        <v>77.55</v>
      </c>
      <c r="G6" s="12">
        <f>VLOOKUP(E6,[1]Sheet1!$C$2:$D$153,2,FALSE)</f>
        <v>80.76</v>
      </c>
      <c r="H6" s="12">
        <f t="shared" si="0"/>
        <v>79.155</v>
      </c>
    </row>
    <row r="7" ht="19" customHeight="1" spans="1:8">
      <c r="A7" s="10">
        <v>4</v>
      </c>
      <c r="B7" s="10" t="s">
        <v>16</v>
      </c>
      <c r="C7" s="10" t="s">
        <v>17</v>
      </c>
      <c r="D7" s="13" t="s">
        <v>18</v>
      </c>
      <c r="E7" s="10" t="s">
        <v>19</v>
      </c>
      <c r="F7" s="11">
        <v>74.95</v>
      </c>
      <c r="G7" s="12">
        <f>VLOOKUP(E7,[1]Sheet1!$C$2:$D$153,2,FALSE)</f>
        <v>82.18</v>
      </c>
      <c r="H7" s="12">
        <f t="shared" si="0"/>
        <v>78.565</v>
      </c>
    </row>
    <row r="8" ht="19" customHeight="1" spans="1:8">
      <c r="A8" s="10">
        <v>5</v>
      </c>
      <c r="B8" s="10"/>
      <c r="C8" s="10"/>
      <c r="D8" s="10"/>
      <c r="E8" s="10" t="s">
        <v>20</v>
      </c>
      <c r="F8" s="11">
        <v>72.55</v>
      </c>
      <c r="G8" s="12">
        <f>VLOOKUP(E8,[1]Sheet1!$C$2:$D$153,2,FALSE)</f>
        <v>82.68</v>
      </c>
      <c r="H8" s="12">
        <f t="shared" si="0"/>
        <v>77.615</v>
      </c>
    </row>
    <row r="9" ht="19" customHeight="1" spans="1:8">
      <c r="A9" s="10">
        <v>6</v>
      </c>
      <c r="B9" s="10"/>
      <c r="C9" s="10"/>
      <c r="D9" s="10"/>
      <c r="E9" s="10" t="s">
        <v>21</v>
      </c>
      <c r="F9" s="11">
        <v>70.75</v>
      </c>
      <c r="G9" s="12">
        <f>VLOOKUP(E9,[1]Sheet1!$C$2:$D$153,2,FALSE)</f>
        <v>83.96</v>
      </c>
      <c r="H9" s="12">
        <f t="shared" si="0"/>
        <v>77.355</v>
      </c>
    </row>
    <row r="10" ht="19" customHeight="1" spans="1:8">
      <c r="A10" s="10">
        <v>7</v>
      </c>
      <c r="B10" s="10" t="s">
        <v>22</v>
      </c>
      <c r="C10" s="13" t="s">
        <v>23</v>
      </c>
      <c r="D10" s="10" t="s">
        <v>12</v>
      </c>
      <c r="E10" s="10" t="s">
        <v>24</v>
      </c>
      <c r="F10" s="11">
        <v>75.15</v>
      </c>
      <c r="G10" s="12">
        <f>VLOOKUP(E10,[1]Sheet1!$C$2:$D$153,2,FALSE)</f>
        <v>83.12</v>
      </c>
      <c r="H10" s="12">
        <f t="shared" si="0"/>
        <v>79.135</v>
      </c>
    </row>
    <row r="11" ht="19" customHeight="1" spans="1:8">
      <c r="A11" s="10">
        <v>8</v>
      </c>
      <c r="B11" s="10"/>
      <c r="C11" s="10"/>
      <c r="D11" s="10"/>
      <c r="E11" s="10" t="s">
        <v>25</v>
      </c>
      <c r="F11" s="11">
        <v>74</v>
      </c>
      <c r="G11" s="12">
        <f>VLOOKUP(E11,[1]Sheet1!$C$2:$D$153,2,FALSE)</f>
        <v>83.74</v>
      </c>
      <c r="H11" s="12">
        <f t="shared" si="0"/>
        <v>78.87</v>
      </c>
    </row>
    <row r="12" ht="19" customHeight="1" spans="1:8">
      <c r="A12" s="10">
        <v>9</v>
      </c>
      <c r="B12" s="10"/>
      <c r="C12" s="10"/>
      <c r="D12" s="10"/>
      <c r="E12" s="10" t="s">
        <v>26</v>
      </c>
      <c r="F12" s="11">
        <v>74.85</v>
      </c>
      <c r="G12" s="12">
        <f>VLOOKUP(E12,[1]Sheet1!$C$2:$D$153,2,FALSE)</f>
        <v>82.38</v>
      </c>
      <c r="H12" s="12">
        <f t="shared" si="0"/>
        <v>78.615</v>
      </c>
    </row>
    <row r="13" ht="19" customHeight="1" spans="1:8">
      <c r="A13" s="10">
        <v>10</v>
      </c>
      <c r="B13" s="10" t="s">
        <v>27</v>
      </c>
      <c r="C13" s="10"/>
      <c r="D13" s="13" t="s">
        <v>18</v>
      </c>
      <c r="E13" s="10" t="s">
        <v>28</v>
      </c>
      <c r="F13" s="11">
        <v>70.85</v>
      </c>
      <c r="G13" s="12">
        <f>VLOOKUP(E13,[1]Sheet1!$C$2:$D$153,2,FALSE)</f>
        <v>82.84</v>
      </c>
      <c r="H13" s="12">
        <f t="shared" si="0"/>
        <v>76.845</v>
      </c>
    </row>
    <row r="14" ht="19" customHeight="1" spans="1:8">
      <c r="A14" s="10">
        <v>11</v>
      </c>
      <c r="B14" s="10"/>
      <c r="C14" s="10"/>
      <c r="D14" s="10"/>
      <c r="E14" s="10" t="s">
        <v>29</v>
      </c>
      <c r="F14" s="11">
        <v>69.85</v>
      </c>
      <c r="G14" s="12">
        <f>VLOOKUP(E14,[1]Sheet1!$C$2:$D$153,2,FALSE)</f>
        <v>82.52</v>
      </c>
      <c r="H14" s="12">
        <f t="shared" si="0"/>
        <v>76.185</v>
      </c>
    </row>
    <row r="15" ht="19" customHeight="1" spans="1:8">
      <c r="A15" s="10">
        <v>12</v>
      </c>
      <c r="B15" s="10"/>
      <c r="C15" s="10"/>
      <c r="D15" s="10"/>
      <c r="E15" s="10" t="s">
        <v>30</v>
      </c>
      <c r="F15" s="11">
        <v>69.45</v>
      </c>
      <c r="G15" s="12">
        <f>VLOOKUP(E15,[1]Sheet1!$C$2:$D$153,2,FALSE)</f>
        <v>82.04</v>
      </c>
      <c r="H15" s="12">
        <f t="shared" si="0"/>
        <v>75.745</v>
      </c>
    </row>
    <row r="16" ht="19" customHeight="1" spans="1:8">
      <c r="A16" s="10">
        <v>13</v>
      </c>
      <c r="B16" s="10" t="s">
        <v>31</v>
      </c>
      <c r="C16" s="10" t="s">
        <v>32</v>
      </c>
      <c r="D16" s="10" t="s">
        <v>12</v>
      </c>
      <c r="E16" s="10" t="s">
        <v>33</v>
      </c>
      <c r="F16" s="11">
        <v>74.85</v>
      </c>
      <c r="G16" s="12">
        <f>VLOOKUP(E16,[1]Sheet1!$C$2:$D$153,2,FALSE)</f>
        <v>82.12</v>
      </c>
      <c r="H16" s="12">
        <f t="shared" si="0"/>
        <v>78.485</v>
      </c>
    </row>
    <row r="17" ht="19" customHeight="1" spans="1:8">
      <c r="A17" s="10">
        <v>14</v>
      </c>
      <c r="B17" s="10"/>
      <c r="C17" s="10"/>
      <c r="D17" s="10"/>
      <c r="E17" s="10" t="s">
        <v>34</v>
      </c>
      <c r="F17" s="11">
        <v>71.6</v>
      </c>
      <c r="G17" s="12">
        <f>VLOOKUP(E17,[1]Sheet1!$C$2:$D$153,2,FALSE)</f>
        <v>82.36</v>
      </c>
      <c r="H17" s="12">
        <f t="shared" si="0"/>
        <v>76.98</v>
      </c>
    </row>
    <row r="18" ht="19" customHeight="1" spans="1:8">
      <c r="A18" s="10">
        <v>15</v>
      </c>
      <c r="B18" s="10"/>
      <c r="C18" s="10"/>
      <c r="D18" s="10"/>
      <c r="E18" s="10" t="s">
        <v>35</v>
      </c>
      <c r="F18" s="11">
        <v>69.75</v>
      </c>
      <c r="G18" s="12">
        <f>VLOOKUP(E18,[1]Sheet1!$C$2:$D$153,2,FALSE)</f>
        <v>84.02</v>
      </c>
      <c r="H18" s="12">
        <f t="shared" si="0"/>
        <v>76.885</v>
      </c>
    </row>
    <row r="19" ht="19" customHeight="1" spans="1:8">
      <c r="A19" s="10">
        <v>16</v>
      </c>
      <c r="B19" s="10" t="s">
        <v>36</v>
      </c>
      <c r="C19" s="10" t="s">
        <v>37</v>
      </c>
      <c r="D19" s="10" t="s">
        <v>12</v>
      </c>
      <c r="E19" s="10" t="s">
        <v>38</v>
      </c>
      <c r="F19" s="11">
        <v>76.7</v>
      </c>
      <c r="G19" s="12">
        <f>VLOOKUP(E19,[1]Sheet1!$C$2:$D$153,2,FALSE)</f>
        <v>85.06</v>
      </c>
      <c r="H19" s="12">
        <f t="shared" si="0"/>
        <v>80.88</v>
      </c>
    </row>
    <row r="20" ht="19" customHeight="1" spans="1:8">
      <c r="A20" s="10">
        <v>17</v>
      </c>
      <c r="B20" s="10"/>
      <c r="C20" s="10"/>
      <c r="D20" s="10"/>
      <c r="E20" s="10" t="s">
        <v>39</v>
      </c>
      <c r="F20" s="11">
        <v>77.15</v>
      </c>
      <c r="G20" s="12">
        <f>VLOOKUP(E20,[1]Sheet1!$C$2:$D$153,2,FALSE)</f>
        <v>83.26</v>
      </c>
      <c r="H20" s="12">
        <f t="shared" si="0"/>
        <v>80.205</v>
      </c>
    </row>
    <row r="21" ht="19" customHeight="1" spans="1:8">
      <c r="A21" s="10">
        <v>18</v>
      </c>
      <c r="B21" s="10"/>
      <c r="C21" s="10"/>
      <c r="D21" s="10"/>
      <c r="E21" s="10" t="s">
        <v>40</v>
      </c>
      <c r="F21" s="11">
        <v>76.2</v>
      </c>
      <c r="G21" s="12">
        <f>VLOOKUP(E21,[1]Sheet1!$C$2:$D$153,2,FALSE)</f>
        <v>83.8</v>
      </c>
      <c r="H21" s="12">
        <f t="shared" si="0"/>
        <v>80</v>
      </c>
    </row>
    <row r="22" ht="19" customHeight="1" spans="1:8">
      <c r="A22" s="10">
        <v>19</v>
      </c>
      <c r="B22" s="10" t="s">
        <v>41</v>
      </c>
      <c r="C22" s="10" t="s">
        <v>42</v>
      </c>
      <c r="D22" s="10" t="s">
        <v>12</v>
      </c>
      <c r="E22" s="10" t="s">
        <v>43</v>
      </c>
      <c r="F22" s="11">
        <v>77.7</v>
      </c>
      <c r="G22" s="12">
        <f>VLOOKUP(E22,[1]Sheet1!$C$2:$D$153,2,FALSE)</f>
        <v>81.98</v>
      </c>
      <c r="H22" s="12">
        <f t="shared" si="0"/>
        <v>79.84</v>
      </c>
    </row>
    <row r="23" ht="19" customHeight="1" spans="1:8">
      <c r="A23" s="10">
        <v>20</v>
      </c>
      <c r="B23" s="10"/>
      <c r="C23" s="10"/>
      <c r="D23" s="10"/>
      <c r="E23" s="10" t="s">
        <v>44</v>
      </c>
      <c r="F23" s="11">
        <v>74.95</v>
      </c>
      <c r="G23" s="12">
        <f>VLOOKUP(E23,[1]Sheet1!$C$2:$D$153,2,FALSE)</f>
        <v>83.52</v>
      </c>
      <c r="H23" s="12">
        <f t="shared" si="0"/>
        <v>79.235</v>
      </c>
    </row>
    <row r="24" ht="19" customHeight="1" spans="1:8">
      <c r="A24" s="10">
        <v>21</v>
      </c>
      <c r="B24" s="10"/>
      <c r="C24" s="10"/>
      <c r="D24" s="10"/>
      <c r="E24" s="10" t="s">
        <v>45</v>
      </c>
      <c r="F24" s="11">
        <v>71.9</v>
      </c>
      <c r="G24" s="12">
        <f>VLOOKUP(E24,[1]Sheet1!$C$2:$D$153,2,FALSE)</f>
        <v>82.6</v>
      </c>
      <c r="H24" s="12">
        <f t="shared" si="0"/>
        <v>77.25</v>
      </c>
    </row>
    <row r="25" ht="19" customHeight="1" spans="1:8">
      <c r="A25" s="10">
        <v>22</v>
      </c>
      <c r="B25" s="10" t="s">
        <v>46</v>
      </c>
      <c r="C25" s="10" t="s">
        <v>47</v>
      </c>
      <c r="D25" s="10" t="s">
        <v>12</v>
      </c>
      <c r="E25" s="10" t="s">
        <v>48</v>
      </c>
      <c r="F25" s="11">
        <v>78.7</v>
      </c>
      <c r="G25" s="12">
        <f>VLOOKUP(E25,[1]Sheet1!$C$2:$D$153,2,FALSE)</f>
        <v>82.42</v>
      </c>
      <c r="H25" s="12">
        <f t="shared" si="0"/>
        <v>80.56</v>
      </c>
    </row>
    <row r="26" ht="19" customHeight="1" spans="1:8">
      <c r="A26" s="10">
        <v>23</v>
      </c>
      <c r="B26" s="10"/>
      <c r="C26" s="10"/>
      <c r="D26" s="10"/>
      <c r="E26" s="10" t="s">
        <v>49</v>
      </c>
      <c r="F26" s="11">
        <v>74.95</v>
      </c>
      <c r="G26" s="12">
        <f>VLOOKUP(E26,[1]Sheet1!$C$2:$D$153,2,FALSE)</f>
        <v>81.36</v>
      </c>
      <c r="H26" s="12">
        <f t="shared" si="0"/>
        <v>78.155</v>
      </c>
    </row>
    <row r="27" ht="19" customHeight="1" spans="1:8">
      <c r="A27" s="10">
        <v>24</v>
      </c>
      <c r="B27" s="10"/>
      <c r="C27" s="10"/>
      <c r="D27" s="10"/>
      <c r="E27" s="10" t="s">
        <v>50</v>
      </c>
      <c r="F27" s="11">
        <v>73.4</v>
      </c>
      <c r="G27" s="12" t="s">
        <v>51</v>
      </c>
      <c r="H27" s="12">
        <f>F27/2</f>
        <v>36.7</v>
      </c>
    </row>
    <row r="28" ht="19" customHeight="1" spans="1:8">
      <c r="A28" s="10">
        <v>25</v>
      </c>
      <c r="B28" s="10" t="s">
        <v>52</v>
      </c>
      <c r="C28" s="10"/>
      <c r="D28" s="10" t="s">
        <v>53</v>
      </c>
      <c r="E28" s="10" t="s">
        <v>54</v>
      </c>
      <c r="F28" s="11">
        <v>75.45</v>
      </c>
      <c r="G28" s="12">
        <f>VLOOKUP(E28,[1]Sheet1!$C$2:$D$153,2,FALSE)</f>
        <v>82.38</v>
      </c>
      <c r="H28" s="12">
        <f t="shared" si="0"/>
        <v>78.915</v>
      </c>
    </row>
    <row r="29" ht="19" customHeight="1" spans="1:8">
      <c r="A29" s="10">
        <v>26</v>
      </c>
      <c r="B29" s="10"/>
      <c r="C29" s="10"/>
      <c r="D29" s="10"/>
      <c r="E29" s="10" t="s">
        <v>55</v>
      </c>
      <c r="F29" s="11">
        <v>68.7</v>
      </c>
      <c r="G29" s="12">
        <f>VLOOKUP(E29,[1]Sheet1!$C$2:$D$153,2,FALSE)</f>
        <v>84.66</v>
      </c>
      <c r="H29" s="12">
        <f t="shared" si="0"/>
        <v>76.68</v>
      </c>
    </row>
    <row r="30" ht="19" customHeight="1" spans="1:8">
      <c r="A30" s="10">
        <v>27</v>
      </c>
      <c r="B30" s="10"/>
      <c r="C30" s="10"/>
      <c r="D30" s="10"/>
      <c r="E30" s="10" t="s">
        <v>56</v>
      </c>
      <c r="F30" s="11">
        <v>70.25</v>
      </c>
      <c r="G30" s="12">
        <f>VLOOKUP(E30,[1]Sheet1!$C$2:$D$153,2,FALSE)</f>
        <v>82.56</v>
      </c>
      <c r="H30" s="12">
        <f t="shared" si="0"/>
        <v>76.405</v>
      </c>
    </row>
    <row r="31" ht="19" customHeight="1" spans="1:8">
      <c r="A31" s="10">
        <v>28</v>
      </c>
      <c r="B31" s="10"/>
      <c r="C31" s="10"/>
      <c r="D31" s="10"/>
      <c r="E31" s="10" t="s">
        <v>57</v>
      </c>
      <c r="F31" s="11">
        <v>68.8</v>
      </c>
      <c r="G31" s="12">
        <f>VLOOKUP(E31,[1]Sheet1!$C$2:$D$153,2,FALSE)</f>
        <v>83.5</v>
      </c>
      <c r="H31" s="12">
        <f t="shared" si="0"/>
        <v>76.15</v>
      </c>
    </row>
    <row r="32" ht="19" customHeight="1" spans="1:8">
      <c r="A32" s="10">
        <v>29</v>
      </c>
      <c r="B32" s="10"/>
      <c r="C32" s="10"/>
      <c r="D32" s="10"/>
      <c r="E32" s="10" t="s">
        <v>58</v>
      </c>
      <c r="F32" s="11">
        <v>69.15</v>
      </c>
      <c r="G32" s="12">
        <f>VLOOKUP(E32,[1]Sheet1!$C$2:$D$153,2,FALSE)</f>
        <v>82.12</v>
      </c>
      <c r="H32" s="12">
        <f t="shared" si="0"/>
        <v>75.635</v>
      </c>
    </row>
    <row r="33" ht="19" customHeight="1" spans="1:8">
      <c r="A33" s="10">
        <v>30</v>
      </c>
      <c r="B33" s="10"/>
      <c r="C33" s="10"/>
      <c r="D33" s="10"/>
      <c r="E33" s="10" t="s">
        <v>59</v>
      </c>
      <c r="F33" s="11">
        <v>69.05</v>
      </c>
      <c r="G33" s="12" t="s">
        <v>51</v>
      </c>
      <c r="H33" s="12">
        <f>F33/2</f>
        <v>34.525</v>
      </c>
    </row>
    <row r="34" ht="19" customHeight="1" spans="1:8">
      <c r="A34" s="10">
        <v>31</v>
      </c>
      <c r="B34" s="10" t="s">
        <v>60</v>
      </c>
      <c r="C34" s="10" t="s">
        <v>61</v>
      </c>
      <c r="D34" s="10" t="s">
        <v>62</v>
      </c>
      <c r="E34" s="10" t="s">
        <v>63</v>
      </c>
      <c r="F34" s="11">
        <v>79.95</v>
      </c>
      <c r="G34" s="12">
        <f>VLOOKUP(E34,[1]Sheet1!$C$2:$D$153,2,FALSE)</f>
        <v>80.7</v>
      </c>
      <c r="H34" s="12">
        <f t="shared" si="0"/>
        <v>80.325</v>
      </c>
    </row>
    <row r="35" ht="19" customHeight="1" spans="1:8">
      <c r="A35" s="10">
        <v>32</v>
      </c>
      <c r="B35" s="10"/>
      <c r="C35" s="10"/>
      <c r="D35" s="10"/>
      <c r="E35" s="10" t="s">
        <v>64</v>
      </c>
      <c r="F35" s="11">
        <v>76.15</v>
      </c>
      <c r="G35" s="12">
        <f>VLOOKUP(E35,[1]Sheet1!$C$2:$D$153,2,FALSE)</f>
        <v>82.74</v>
      </c>
      <c r="H35" s="12">
        <f t="shared" si="0"/>
        <v>79.445</v>
      </c>
    </row>
    <row r="36" ht="19" customHeight="1" spans="1:8">
      <c r="A36" s="10">
        <v>33</v>
      </c>
      <c r="B36" s="10"/>
      <c r="C36" s="10"/>
      <c r="D36" s="10"/>
      <c r="E36" s="10" t="s">
        <v>65</v>
      </c>
      <c r="F36" s="11">
        <v>74.85</v>
      </c>
      <c r="G36" s="12">
        <f>VLOOKUP(E36,[1]Sheet1!$C$2:$D$153,2,FALSE)</f>
        <v>82.68</v>
      </c>
      <c r="H36" s="12">
        <f t="shared" si="0"/>
        <v>78.765</v>
      </c>
    </row>
    <row r="37" ht="19" customHeight="1" spans="1:8">
      <c r="A37" s="10">
        <v>34</v>
      </c>
      <c r="B37" s="10" t="s">
        <v>66</v>
      </c>
      <c r="C37" s="14" t="s">
        <v>67</v>
      </c>
      <c r="D37" s="10" t="s">
        <v>68</v>
      </c>
      <c r="E37" s="10" t="s">
        <v>69</v>
      </c>
      <c r="F37" s="11">
        <v>72.05</v>
      </c>
      <c r="G37" s="12">
        <f>VLOOKUP(E37,[1]Sheet1!$C$2:$D$153,2,FALSE)</f>
        <v>82.34</v>
      </c>
      <c r="H37" s="12">
        <f t="shared" si="0"/>
        <v>77.195</v>
      </c>
    </row>
    <row r="38" ht="19" customHeight="1" spans="1:8">
      <c r="A38" s="10">
        <v>35</v>
      </c>
      <c r="B38" s="10"/>
      <c r="C38" s="10"/>
      <c r="D38" s="10"/>
      <c r="E38" s="10" t="s">
        <v>70</v>
      </c>
      <c r="F38" s="11">
        <v>73.65</v>
      </c>
      <c r="G38" s="12">
        <f>VLOOKUP(E38,[1]Sheet1!$C$2:$D$153,2,FALSE)</f>
        <v>80.52</v>
      </c>
      <c r="H38" s="12">
        <f t="shared" si="0"/>
        <v>77.085</v>
      </c>
    </row>
    <row r="39" ht="19" customHeight="1" spans="1:8">
      <c r="A39" s="10">
        <v>36</v>
      </c>
      <c r="B39" s="10"/>
      <c r="C39" s="10"/>
      <c r="D39" s="10"/>
      <c r="E39" s="10" t="s">
        <v>71</v>
      </c>
      <c r="F39" s="11">
        <v>71.6</v>
      </c>
      <c r="G39" s="12">
        <f>VLOOKUP(E39,[1]Sheet1!$C$2:$D$153,2,FALSE)</f>
        <v>81.78</v>
      </c>
      <c r="H39" s="12">
        <f t="shared" si="0"/>
        <v>76.69</v>
      </c>
    </row>
    <row r="40" ht="19" customHeight="1" spans="1:8">
      <c r="A40" s="10">
        <v>37</v>
      </c>
      <c r="B40" s="10" t="s">
        <v>72</v>
      </c>
      <c r="C40" s="10" t="s">
        <v>73</v>
      </c>
      <c r="D40" s="10" t="s">
        <v>74</v>
      </c>
      <c r="E40" s="10" t="s">
        <v>75</v>
      </c>
      <c r="F40" s="11">
        <v>73.9</v>
      </c>
      <c r="G40" s="12">
        <f>VLOOKUP(E40,[1]Sheet1!$C$2:$D$153,2,FALSE)</f>
        <v>81.28</v>
      </c>
      <c r="H40" s="12">
        <f t="shared" si="0"/>
        <v>77.59</v>
      </c>
    </row>
    <row r="41" ht="19" customHeight="1" spans="1:8">
      <c r="A41" s="10">
        <v>38</v>
      </c>
      <c r="B41" s="10"/>
      <c r="C41" s="10"/>
      <c r="D41" s="10"/>
      <c r="E41" s="10" t="s">
        <v>76</v>
      </c>
      <c r="F41" s="11">
        <v>67.2</v>
      </c>
      <c r="G41" s="12">
        <f>VLOOKUP(E41,[1]Sheet1!$C$2:$D$153,2,FALSE)</f>
        <v>80.72</v>
      </c>
      <c r="H41" s="12">
        <f t="shared" si="0"/>
        <v>73.96</v>
      </c>
    </row>
    <row r="42" ht="19" customHeight="1" spans="1:8">
      <c r="A42" s="10">
        <v>39</v>
      </c>
      <c r="B42" s="10"/>
      <c r="C42" s="10"/>
      <c r="D42" s="10"/>
      <c r="E42" s="10" t="s">
        <v>77</v>
      </c>
      <c r="F42" s="11">
        <v>71.25</v>
      </c>
      <c r="G42" s="12" t="s">
        <v>51</v>
      </c>
      <c r="H42" s="12">
        <f>F42/2</f>
        <v>35.625</v>
      </c>
    </row>
    <row r="43" ht="19" customHeight="1" spans="1:8">
      <c r="A43" s="10">
        <v>40</v>
      </c>
      <c r="B43" s="10" t="s">
        <v>78</v>
      </c>
      <c r="C43" s="10" t="s">
        <v>79</v>
      </c>
      <c r="D43" s="10" t="s">
        <v>74</v>
      </c>
      <c r="E43" s="10" t="s">
        <v>80</v>
      </c>
      <c r="F43" s="11">
        <v>77.45</v>
      </c>
      <c r="G43" s="12">
        <f>VLOOKUP(E43,[1]Sheet1!$C$2:$D$153,2,FALSE)</f>
        <v>80.5</v>
      </c>
      <c r="H43" s="12">
        <f t="shared" si="0"/>
        <v>78.975</v>
      </c>
    </row>
    <row r="44" ht="19" customHeight="1" spans="1:8">
      <c r="A44" s="10">
        <v>41</v>
      </c>
      <c r="B44" s="10"/>
      <c r="C44" s="10"/>
      <c r="D44" s="10"/>
      <c r="E44" s="10" t="s">
        <v>81</v>
      </c>
      <c r="F44" s="11">
        <v>71.7</v>
      </c>
      <c r="G44" s="12">
        <f>VLOOKUP(E44,[1]Sheet1!$C$2:$D$153,2,FALSE)</f>
        <v>80.08</v>
      </c>
      <c r="H44" s="12">
        <f t="shared" si="0"/>
        <v>75.89</v>
      </c>
    </row>
    <row r="45" ht="19" customHeight="1" spans="1:8">
      <c r="A45" s="10">
        <v>42</v>
      </c>
      <c r="B45" s="10"/>
      <c r="C45" s="10"/>
      <c r="D45" s="10"/>
      <c r="E45" s="10" t="s">
        <v>82</v>
      </c>
      <c r="F45" s="11">
        <v>75.85</v>
      </c>
      <c r="G45" s="12" t="s">
        <v>51</v>
      </c>
      <c r="H45" s="12">
        <f>F45/2</f>
        <v>37.925</v>
      </c>
    </row>
    <row r="46" ht="19" customHeight="1" spans="1:8">
      <c r="A46" s="10">
        <v>43</v>
      </c>
      <c r="B46" s="10" t="s">
        <v>83</v>
      </c>
      <c r="C46" s="10" t="s">
        <v>84</v>
      </c>
      <c r="D46" s="10" t="s">
        <v>85</v>
      </c>
      <c r="E46" s="10" t="s">
        <v>86</v>
      </c>
      <c r="F46" s="11">
        <v>75.3</v>
      </c>
      <c r="G46" s="12">
        <f>VLOOKUP(E46,[1]Sheet1!$C$2:$D$153,2,FALSE)</f>
        <v>84.18</v>
      </c>
      <c r="H46" s="12">
        <f t="shared" si="0"/>
        <v>79.74</v>
      </c>
    </row>
    <row r="47" ht="19" customHeight="1" spans="1:8">
      <c r="A47" s="10">
        <v>44</v>
      </c>
      <c r="B47" s="10"/>
      <c r="C47" s="10"/>
      <c r="D47" s="10"/>
      <c r="E47" s="10" t="s">
        <v>87</v>
      </c>
      <c r="F47" s="11">
        <v>78.15</v>
      </c>
      <c r="G47" s="12">
        <f>VLOOKUP(E47,[1]Sheet1!$C$2:$D$153,2,FALSE)</f>
        <v>79.36</v>
      </c>
      <c r="H47" s="12">
        <f t="shared" si="0"/>
        <v>78.755</v>
      </c>
    </row>
    <row r="48" ht="19" customHeight="1" spans="1:8">
      <c r="A48" s="10">
        <v>45</v>
      </c>
      <c r="B48" s="10"/>
      <c r="C48" s="10"/>
      <c r="D48" s="10"/>
      <c r="E48" s="10" t="s">
        <v>88</v>
      </c>
      <c r="F48" s="11">
        <v>72</v>
      </c>
      <c r="G48" s="12">
        <f>VLOOKUP(E48,[1]Sheet1!$C$2:$D$153,2,FALSE)</f>
        <v>84.5</v>
      </c>
      <c r="H48" s="12">
        <f t="shared" si="0"/>
        <v>78.25</v>
      </c>
    </row>
    <row r="49" ht="19" customHeight="1" spans="1:8">
      <c r="A49" s="10">
        <v>46</v>
      </c>
      <c r="B49" s="10"/>
      <c r="C49" s="10"/>
      <c r="D49" s="10"/>
      <c r="E49" s="10" t="s">
        <v>89</v>
      </c>
      <c r="F49" s="11">
        <v>69.65</v>
      </c>
      <c r="G49" s="12">
        <f>VLOOKUP(E49,[1]Sheet1!$C$2:$D$153,2,FALSE)</f>
        <v>82.82</v>
      </c>
      <c r="H49" s="12">
        <f t="shared" si="0"/>
        <v>76.235</v>
      </c>
    </row>
    <row r="50" ht="19" customHeight="1" spans="1:8">
      <c r="A50" s="10">
        <v>47</v>
      </c>
      <c r="B50" s="10"/>
      <c r="C50" s="10"/>
      <c r="D50" s="10"/>
      <c r="E50" s="10" t="s">
        <v>90</v>
      </c>
      <c r="F50" s="11">
        <v>70.05</v>
      </c>
      <c r="G50" s="12">
        <f>VLOOKUP(E50,[1]Sheet1!$C$2:$D$153,2,FALSE)</f>
        <v>80.42</v>
      </c>
      <c r="H50" s="12">
        <f t="shared" si="0"/>
        <v>75.235</v>
      </c>
    </row>
    <row r="51" ht="19" customHeight="1" spans="1:8">
      <c r="A51" s="10">
        <v>48</v>
      </c>
      <c r="B51" s="10"/>
      <c r="C51" s="10"/>
      <c r="D51" s="10"/>
      <c r="E51" s="15" t="s">
        <v>91</v>
      </c>
      <c r="F51" s="16">
        <v>69.45</v>
      </c>
      <c r="G51" s="12" t="s">
        <v>51</v>
      </c>
      <c r="H51" s="12">
        <f>F51/2</f>
        <v>34.725</v>
      </c>
    </row>
    <row r="52" ht="19" customHeight="1" spans="1:8">
      <c r="A52" s="10">
        <v>49</v>
      </c>
      <c r="B52" s="10" t="s">
        <v>92</v>
      </c>
      <c r="C52" s="10" t="s">
        <v>93</v>
      </c>
      <c r="D52" s="10" t="s">
        <v>94</v>
      </c>
      <c r="E52" s="10" t="s">
        <v>95</v>
      </c>
      <c r="F52" s="11">
        <v>80.35</v>
      </c>
      <c r="G52" s="12">
        <f>VLOOKUP(E52,[1]Sheet1!$C$2:$D$153,2,FALSE)</f>
        <v>81.94</v>
      </c>
      <c r="H52" s="12">
        <f t="shared" si="0"/>
        <v>81.145</v>
      </c>
    </row>
    <row r="53" ht="19" customHeight="1" spans="1:8">
      <c r="A53" s="10">
        <v>50</v>
      </c>
      <c r="B53" s="10"/>
      <c r="C53" s="10"/>
      <c r="D53" s="10"/>
      <c r="E53" s="10" t="s">
        <v>96</v>
      </c>
      <c r="F53" s="11">
        <v>77.5</v>
      </c>
      <c r="G53" s="12">
        <f>VLOOKUP(E53,[1]Sheet1!$C$2:$D$153,2,FALSE)</f>
        <v>82.56</v>
      </c>
      <c r="H53" s="12">
        <f t="shared" si="0"/>
        <v>80.03</v>
      </c>
    </row>
    <row r="54" ht="19" customHeight="1" spans="1:8">
      <c r="A54" s="10">
        <v>51</v>
      </c>
      <c r="B54" s="10"/>
      <c r="C54" s="10"/>
      <c r="D54" s="10"/>
      <c r="E54" s="10" t="s">
        <v>97</v>
      </c>
      <c r="F54" s="11">
        <v>78.8</v>
      </c>
      <c r="G54" s="12">
        <f>VLOOKUP(E54,[1]Sheet1!$C$2:$D$153,2,FALSE)</f>
        <v>80.24</v>
      </c>
      <c r="H54" s="12">
        <f t="shared" si="0"/>
        <v>79.52</v>
      </c>
    </row>
    <row r="55" ht="19" customHeight="1" spans="1:8">
      <c r="A55" s="10">
        <v>52</v>
      </c>
      <c r="B55" s="10"/>
      <c r="C55" s="10"/>
      <c r="D55" s="10"/>
      <c r="E55" s="10" t="s">
        <v>98</v>
      </c>
      <c r="F55" s="11">
        <v>77.6</v>
      </c>
      <c r="G55" s="12">
        <f>VLOOKUP(E55,[1]Sheet1!$C$2:$D$153,2,FALSE)</f>
        <v>78</v>
      </c>
      <c r="H55" s="12">
        <f t="shared" si="0"/>
        <v>77.8</v>
      </c>
    </row>
    <row r="56" ht="19" customHeight="1" spans="1:8">
      <c r="A56" s="10">
        <v>53</v>
      </c>
      <c r="B56" s="10"/>
      <c r="C56" s="10"/>
      <c r="D56" s="10"/>
      <c r="E56" s="10" t="s">
        <v>99</v>
      </c>
      <c r="F56" s="11">
        <v>71.95</v>
      </c>
      <c r="G56" s="12">
        <f>VLOOKUP(E56,[1]Sheet1!$C$2:$D$153,2,FALSE)</f>
        <v>80.58</v>
      </c>
      <c r="H56" s="12">
        <f t="shared" si="0"/>
        <v>76.265</v>
      </c>
    </row>
    <row r="57" ht="19" customHeight="1" spans="1:8">
      <c r="A57" s="10">
        <v>54</v>
      </c>
      <c r="B57" s="10"/>
      <c r="C57" s="10"/>
      <c r="D57" s="10"/>
      <c r="E57" s="10" t="s">
        <v>100</v>
      </c>
      <c r="F57" s="11">
        <v>72.4</v>
      </c>
      <c r="G57" s="12">
        <f>VLOOKUP(E57,[1]Sheet1!$C$2:$D$153,2,FALSE)</f>
        <v>73.86</v>
      </c>
      <c r="H57" s="12">
        <f t="shared" si="0"/>
        <v>73.13</v>
      </c>
    </row>
    <row r="58" ht="19" customHeight="1" spans="1:8">
      <c r="A58" s="10">
        <v>55</v>
      </c>
      <c r="B58" s="10" t="s">
        <v>101</v>
      </c>
      <c r="C58" s="10" t="s">
        <v>102</v>
      </c>
      <c r="D58" s="10" t="s">
        <v>12</v>
      </c>
      <c r="E58" s="10" t="s">
        <v>103</v>
      </c>
      <c r="F58" s="11">
        <v>76.9</v>
      </c>
      <c r="G58" s="12">
        <f>VLOOKUP(E58,[1]Sheet1!$C$2:$D$153,2,FALSE)</f>
        <v>81.22</v>
      </c>
      <c r="H58" s="12">
        <f t="shared" si="0"/>
        <v>79.06</v>
      </c>
    </row>
    <row r="59" ht="19" customHeight="1" spans="1:8">
      <c r="A59" s="10">
        <v>56</v>
      </c>
      <c r="B59" s="10"/>
      <c r="C59" s="10"/>
      <c r="D59" s="10"/>
      <c r="E59" s="10" t="s">
        <v>104</v>
      </c>
      <c r="F59" s="11">
        <v>72.25</v>
      </c>
      <c r="G59" s="12">
        <f>VLOOKUP(E59,[1]Sheet1!$C$2:$D$153,2,FALSE)</f>
        <v>81.94</v>
      </c>
      <c r="H59" s="12">
        <f t="shared" si="0"/>
        <v>77.095</v>
      </c>
    </row>
    <row r="60" ht="19" customHeight="1" spans="1:8">
      <c r="A60" s="10">
        <v>57</v>
      </c>
      <c r="B60" s="10"/>
      <c r="C60" s="10"/>
      <c r="D60" s="10"/>
      <c r="E60" s="10" t="s">
        <v>105</v>
      </c>
      <c r="F60" s="11">
        <v>74.15</v>
      </c>
      <c r="G60" s="12">
        <f>VLOOKUP(E60,[1]Sheet1!$C$2:$D$153,2,FALSE)</f>
        <v>79.66</v>
      </c>
      <c r="H60" s="12">
        <f t="shared" si="0"/>
        <v>76.905</v>
      </c>
    </row>
    <row r="61" ht="19" customHeight="1" spans="1:8">
      <c r="A61" s="10">
        <v>58</v>
      </c>
      <c r="B61" s="10"/>
      <c r="C61" s="10"/>
      <c r="D61" s="10"/>
      <c r="E61" s="10" t="s">
        <v>106</v>
      </c>
      <c r="F61" s="11">
        <v>72.35</v>
      </c>
      <c r="G61" s="12">
        <f>VLOOKUP(E61,[1]Sheet1!$C$2:$D$153,2,FALSE)</f>
        <v>80.66</v>
      </c>
      <c r="H61" s="12">
        <f t="shared" si="0"/>
        <v>76.505</v>
      </c>
    </row>
    <row r="62" ht="19" customHeight="1" spans="1:8">
      <c r="A62" s="10">
        <v>59</v>
      </c>
      <c r="B62" s="10"/>
      <c r="C62" s="10"/>
      <c r="D62" s="10"/>
      <c r="E62" s="10" t="s">
        <v>107</v>
      </c>
      <c r="F62" s="11">
        <v>71.8</v>
      </c>
      <c r="G62" s="12">
        <f>VLOOKUP(E62,[1]Sheet1!$C$2:$D$153,2,FALSE)</f>
        <v>81.1</v>
      </c>
      <c r="H62" s="12">
        <f t="shared" si="0"/>
        <v>76.45</v>
      </c>
    </row>
    <row r="63" ht="19" customHeight="1" spans="1:8">
      <c r="A63" s="10">
        <v>60</v>
      </c>
      <c r="B63" s="10"/>
      <c r="C63" s="10"/>
      <c r="D63" s="10"/>
      <c r="E63" s="10" t="s">
        <v>108</v>
      </c>
      <c r="F63" s="11">
        <v>72.15</v>
      </c>
      <c r="G63" s="12" t="s">
        <v>51</v>
      </c>
      <c r="H63" s="12">
        <f>F63/2</f>
        <v>36.075</v>
      </c>
    </row>
    <row r="64" ht="19" customHeight="1" spans="1:8">
      <c r="A64" s="10">
        <v>61</v>
      </c>
      <c r="B64" s="10" t="s">
        <v>109</v>
      </c>
      <c r="C64" s="14" t="s">
        <v>110</v>
      </c>
      <c r="D64" s="10" t="s">
        <v>111</v>
      </c>
      <c r="E64" s="10" t="s">
        <v>112</v>
      </c>
      <c r="F64" s="11">
        <v>79.75</v>
      </c>
      <c r="G64" s="12">
        <f>VLOOKUP(E64,[1]Sheet1!$C$2:$D$153,2,FALSE)</f>
        <v>82.54</v>
      </c>
      <c r="H64" s="12">
        <f t="shared" si="0"/>
        <v>81.145</v>
      </c>
    </row>
    <row r="65" ht="19" customHeight="1" spans="1:8">
      <c r="A65" s="10">
        <v>62</v>
      </c>
      <c r="B65" s="10"/>
      <c r="C65" s="10"/>
      <c r="D65" s="10"/>
      <c r="E65" s="10" t="s">
        <v>113</v>
      </c>
      <c r="F65" s="11">
        <v>79.65</v>
      </c>
      <c r="G65" s="12">
        <f>VLOOKUP(E65,[1]Sheet1!$C$2:$D$153,2,FALSE)</f>
        <v>81.06</v>
      </c>
      <c r="H65" s="12">
        <f t="shared" si="0"/>
        <v>80.355</v>
      </c>
    </row>
    <row r="66" ht="19" customHeight="1" spans="1:8">
      <c r="A66" s="10">
        <v>63</v>
      </c>
      <c r="B66" s="10"/>
      <c r="C66" s="10"/>
      <c r="D66" s="10"/>
      <c r="E66" s="10" t="s">
        <v>114</v>
      </c>
      <c r="F66" s="11">
        <v>71.05</v>
      </c>
      <c r="G66" s="12">
        <f>VLOOKUP(E66,[1]Sheet1!$C$2:$D$153,2,FALSE)</f>
        <v>80.62</v>
      </c>
      <c r="H66" s="12">
        <f t="shared" si="0"/>
        <v>75.835</v>
      </c>
    </row>
    <row r="67" ht="19" customHeight="1" spans="1:8">
      <c r="A67" s="10">
        <v>64</v>
      </c>
      <c r="B67" s="10" t="s">
        <v>115</v>
      </c>
      <c r="C67" s="10" t="s">
        <v>116</v>
      </c>
      <c r="D67" s="10" t="s">
        <v>117</v>
      </c>
      <c r="E67" s="10" t="s">
        <v>118</v>
      </c>
      <c r="F67" s="11">
        <v>72.75</v>
      </c>
      <c r="G67" s="12">
        <f>VLOOKUP(E67,[1]Sheet1!$C$2:$D$153,2,FALSE)</f>
        <v>80.34</v>
      </c>
      <c r="H67" s="12">
        <f t="shared" si="0"/>
        <v>76.545</v>
      </c>
    </row>
    <row r="68" ht="19" customHeight="1" spans="1:8">
      <c r="A68" s="10">
        <v>65</v>
      </c>
      <c r="B68" s="10"/>
      <c r="C68" s="10"/>
      <c r="D68" s="10"/>
      <c r="E68" s="10" t="s">
        <v>119</v>
      </c>
      <c r="F68" s="11">
        <v>71.4</v>
      </c>
      <c r="G68" s="12">
        <f>VLOOKUP(E68,[1]Sheet1!$C$2:$D$153,2,FALSE)</f>
        <v>78.32</v>
      </c>
      <c r="H68" s="12">
        <f t="shared" ref="H68:H134" si="1">(F68+G68)/2</f>
        <v>74.86</v>
      </c>
    </row>
    <row r="69" ht="19" customHeight="1" spans="1:8">
      <c r="A69" s="10">
        <v>66</v>
      </c>
      <c r="B69" s="10"/>
      <c r="C69" s="10"/>
      <c r="D69" s="10"/>
      <c r="E69" s="15" t="s">
        <v>120</v>
      </c>
      <c r="F69" s="16">
        <v>69.55</v>
      </c>
      <c r="G69" s="12">
        <f>VLOOKUP(E69,[1]Sheet1!$C$2:$D$153,2,FALSE)</f>
        <v>77.36</v>
      </c>
      <c r="H69" s="12">
        <f t="shared" si="1"/>
        <v>73.455</v>
      </c>
    </row>
    <row r="70" ht="19" customHeight="1" spans="1:8">
      <c r="A70" s="10">
        <v>67</v>
      </c>
      <c r="B70" s="10" t="s">
        <v>121</v>
      </c>
      <c r="C70" s="14" t="s">
        <v>122</v>
      </c>
      <c r="D70" s="13" t="s">
        <v>123</v>
      </c>
      <c r="E70" s="10" t="s">
        <v>124</v>
      </c>
      <c r="F70" s="11">
        <v>75</v>
      </c>
      <c r="G70" s="12">
        <f>VLOOKUP(E70,[1]Sheet1!$C$2:$D$153,2,FALSE)</f>
        <v>83.34</v>
      </c>
      <c r="H70" s="12">
        <f t="shared" si="1"/>
        <v>79.17</v>
      </c>
    </row>
    <row r="71" ht="19" customHeight="1" spans="1:8">
      <c r="A71" s="10">
        <v>68</v>
      </c>
      <c r="B71" s="10"/>
      <c r="C71" s="10"/>
      <c r="D71" s="10"/>
      <c r="E71" s="10" t="s">
        <v>125</v>
      </c>
      <c r="F71" s="11">
        <v>73.35</v>
      </c>
      <c r="G71" s="12">
        <f>VLOOKUP(E71,[1]Sheet1!$C$2:$D$153,2,FALSE)</f>
        <v>82.9</v>
      </c>
      <c r="H71" s="12">
        <f t="shared" si="1"/>
        <v>78.125</v>
      </c>
    </row>
    <row r="72" ht="19" customHeight="1" spans="1:8">
      <c r="A72" s="10">
        <v>69</v>
      </c>
      <c r="B72" s="10"/>
      <c r="C72" s="10"/>
      <c r="D72" s="10"/>
      <c r="E72" s="10" t="s">
        <v>126</v>
      </c>
      <c r="F72" s="11">
        <v>69.7</v>
      </c>
      <c r="G72" s="12">
        <f>VLOOKUP(E72,[1]Sheet1!$C$2:$D$153,2,FALSE)</f>
        <v>82.9</v>
      </c>
      <c r="H72" s="12">
        <f t="shared" si="1"/>
        <v>76.3</v>
      </c>
    </row>
    <row r="73" ht="19" customHeight="1" spans="1:8">
      <c r="A73" s="10">
        <v>70</v>
      </c>
      <c r="B73" s="10"/>
      <c r="C73" s="10"/>
      <c r="D73" s="10"/>
      <c r="E73" s="10" t="s">
        <v>127</v>
      </c>
      <c r="F73" s="11">
        <v>69.95</v>
      </c>
      <c r="G73" s="12">
        <f>VLOOKUP(E73,[1]Sheet1!$C$2:$D$153,2,FALSE)</f>
        <v>82.22</v>
      </c>
      <c r="H73" s="12">
        <f t="shared" si="1"/>
        <v>76.085</v>
      </c>
    </row>
    <row r="74" ht="19" customHeight="1" spans="1:8">
      <c r="A74" s="10">
        <v>71</v>
      </c>
      <c r="B74" s="10"/>
      <c r="C74" s="10"/>
      <c r="D74" s="10"/>
      <c r="E74" s="10" t="s">
        <v>128</v>
      </c>
      <c r="F74" s="11">
        <v>69.1</v>
      </c>
      <c r="G74" s="12">
        <f>VLOOKUP(E74,[1]Sheet1!$C$2:$D$153,2,FALSE)</f>
        <v>81.32</v>
      </c>
      <c r="H74" s="12">
        <f t="shared" si="1"/>
        <v>75.21</v>
      </c>
    </row>
    <row r="75" ht="19" customHeight="1" spans="1:8">
      <c r="A75" s="10">
        <v>72</v>
      </c>
      <c r="B75" s="10"/>
      <c r="C75" s="10"/>
      <c r="D75" s="10"/>
      <c r="E75" s="10" t="s">
        <v>129</v>
      </c>
      <c r="F75" s="11">
        <v>67.45</v>
      </c>
      <c r="G75" s="12" t="s">
        <v>51</v>
      </c>
      <c r="H75" s="12">
        <f>F75/2</f>
        <v>33.725</v>
      </c>
    </row>
    <row r="76" ht="19" customHeight="1" spans="1:8">
      <c r="A76" s="10">
        <v>73</v>
      </c>
      <c r="B76" s="10"/>
      <c r="C76" s="10"/>
      <c r="D76" s="10" t="s">
        <v>130</v>
      </c>
      <c r="E76" s="10" t="s">
        <v>131</v>
      </c>
      <c r="F76" s="11">
        <v>77.6</v>
      </c>
      <c r="G76" s="12">
        <f>VLOOKUP(E76,[1]Sheet1!$C$2:$D$153,2,FALSE)</f>
        <v>83.86</v>
      </c>
      <c r="H76" s="12">
        <f t="shared" si="1"/>
        <v>80.73</v>
      </c>
    </row>
    <row r="77" ht="19" customHeight="1" spans="1:8">
      <c r="A77" s="10">
        <v>74</v>
      </c>
      <c r="B77" s="10"/>
      <c r="C77" s="10"/>
      <c r="D77" s="10"/>
      <c r="E77" s="10" t="s">
        <v>132</v>
      </c>
      <c r="F77" s="11">
        <v>75.5</v>
      </c>
      <c r="G77" s="12">
        <f>VLOOKUP(E77,[1]Sheet1!$C$2:$D$153,2,FALSE)</f>
        <v>84.1</v>
      </c>
      <c r="H77" s="12">
        <f t="shared" si="1"/>
        <v>79.8</v>
      </c>
    </row>
    <row r="78" ht="19" customHeight="1" spans="1:8">
      <c r="A78" s="10">
        <v>75</v>
      </c>
      <c r="B78" s="10"/>
      <c r="C78" s="10"/>
      <c r="D78" s="10"/>
      <c r="E78" s="10" t="s">
        <v>133</v>
      </c>
      <c r="F78" s="11">
        <v>76</v>
      </c>
      <c r="G78" s="12">
        <f>VLOOKUP(E78,[1]Sheet1!$C$2:$D$153,2,FALSE)</f>
        <v>82.66</v>
      </c>
      <c r="H78" s="12">
        <f t="shared" si="1"/>
        <v>79.33</v>
      </c>
    </row>
    <row r="79" ht="19" customHeight="1" spans="1:8">
      <c r="A79" s="10">
        <v>76</v>
      </c>
      <c r="B79" s="14" t="s">
        <v>134</v>
      </c>
      <c r="C79" s="14" t="s">
        <v>135</v>
      </c>
      <c r="D79" s="10" t="s">
        <v>85</v>
      </c>
      <c r="E79" s="10" t="s">
        <v>136</v>
      </c>
      <c r="F79" s="11">
        <v>71.6</v>
      </c>
      <c r="G79" s="12">
        <f>VLOOKUP(E79,[1]Sheet1!$C$2:$D$153,2,FALSE)</f>
        <v>81.98</v>
      </c>
      <c r="H79" s="12">
        <f t="shared" si="1"/>
        <v>76.79</v>
      </c>
    </row>
    <row r="80" ht="19" customHeight="1" spans="1:8">
      <c r="A80" s="10">
        <v>77</v>
      </c>
      <c r="B80" s="14"/>
      <c r="C80" s="14"/>
      <c r="D80" s="10"/>
      <c r="E80" s="15" t="s">
        <v>137</v>
      </c>
      <c r="F80" s="16">
        <v>65.6</v>
      </c>
      <c r="G80" s="12">
        <f>VLOOKUP(E80,[1]Sheet1!$C$2:$D$153,2,FALSE)</f>
        <v>84.7</v>
      </c>
      <c r="H80" s="12">
        <f t="shared" si="1"/>
        <v>75.15</v>
      </c>
    </row>
    <row r="81" ht="19" customHeight="1" spans="1:8">
      <c r="A81" s="10">
        <v>78</v>
      </c>
      <c r="B81" s="14"/>
      <c r="C81" s="14"/>
      <c r="D81" s="10"/>
      <c r="E81" s="10" t="s">
        <v>138</v>
      </c>
      <c r="F81" s="11">
        <v>67.6</v>
      </c>
      <c r="G81" s="12">
        <f>VLOOKUP(E81,[1]Sheet1!$C$2:$D$153,2,FALSE)</f>
        <v>82.24</v>
      </c>
      <c r="H81" s="12">
        <f t="shared" si="1"/>
        <v>74.92</v>
      </c>
    </row>
    <row r="82" ht="19" customHeight="1" spans="1:8">
      <c r="A82" s="10">
        <v>79</v>
      </c>
      <c r="B82" s="14"/>
      <c r="C82" s="14"/>
      <c r="D82" s="10"/>
      <c r="E82" s="10" t="s">
        <v>139</v>
      </c>
      <c r="F82" s="11">
        <v>66.05</v>
      </c>
      <c r="G82" s="12">
        <f>VLOOKUP(E82,[1]Sheet1!$C$2:$D$153,2,FALSE)</f>
        <v>83.12</v>
      </c>
      <c r="H82" s="12">
        <f t="shared" si="1"/>
        <v>74.585</v>
      </c>
    </row>
    <row r="83" ht="19" customHeight="1" spans="1:8">
      <c r="A83" s="10">
        <v>80</v>
      </c>
      <c r="B83" s="14"/>
      <c r="C83" s="14"/>
      <c r="D83" s="10"/>
      <c r="E83" s="10" t="s">
        <v>140</v>
      </c>
      <c r="F83" s="11">
        <v>65.7</v>
      </c>
      <c r="G83" s="12">
        <f>VLOOKUP(E83,[1]Sheet1!$C$2:$D$153,2,FALSE)</f>
        <v>83.12</v>
      </c>
      <c r="H83" s="12">
        <f t="shared" si="1"/>
        <v>74.41</v>
      </c>
    </row>
    <row r="84" ht="19" customHeight="1" spans="1:8">
      <c r="A84" s="10">
        <v>81</v>
      </c>
      <c r="B84" s="14"/>
      <c r="C84" s="14"/>
      <c r="D84" s="10"/>
      <c r="E84" s="15" t="s">
        <v>141</v>
      </c>
      <c r="F84" s="16">
        <v>64.6</v>
      </c>
      <c r="G84" s="12">
        <f>VLOOKUP(E84,[1]Sheet1!$C$2:$D$153,2,FALSE)</f>
        <v>83.26</v>
      </c>
      <c r="H84" s="12">
        <f t="shared" si="1"/>
        <v>73.93</v>
      </c>
    </row>
    <row r="85" ht="19" customHeight="1" spans="1:8">
      <c r="A85" s="10">
        <v>82</v>
      </c>
      <c r="B85" s="14"/>
      <c r="C85" s="14"/>
      <c r="D85" s="10"/>
      <c r="E85" s="15" t="s">
        <v>142</v>
      </c>
      <c r="F85" s="16">
        <v>64.6</v>
      </c>
      <c r="G85" s="12">
        <f>VLOOKUP(E85,[1]Sheet1!$C$2:$D$153,2,FALSE)</f>
        <v>82.48</v>
      </c>
      <c r="H85" s="12">
        <f t="shared" si="1"/>
        <v>73.54</v>
      </c>
    </row>
    <row r="86" ht="19" customHeight="1" spans="1:8">
      <c r="A86" s="10">
        <v>83</v>
      </c>
      <c r="B86" s="10" t="s">
        <v>143</v>
      </c>
      <c r="C86" s="10" t="s">
        <v>144</v>
      </c>
      <c r="D86" s="10" t="s">
        <v>12</v>
      </c>
      <c r="E86" s="10" t="s">
        <v>145</v>
      </c>
      <c r="F86" s="11">
        <v>75.45</v>
      </c>
      <c r="G86" s="12">
        <f>VLOOKUP(E86,[1]Sheet1!$C$2:$D$153,2,FALSE)</f>
        <v>83.02</v>
      </c>
      <c r="H86" s="12">
        <f t="shared" si="1"/>
        <v>79.235</v>
      </c>
    </row>
    <row r="87" ht="19" customHeight="1" spans="1:8">
      <c r="A87" s="10">
        <v>84</v>
      </c>
      <c r="B87" s="10"/>
      <c r="C87" s="10"/>
      <c r="D87" s="10"/>
      <c r="E87" s="10" t="s">
        <v>146</v>
      </c>
      <c r="F87" s="11">
        <v>73.65</v>
      </c>
      <c r="G87" s="12">
        <f>VLOOKUP(E87,[1]Sheet1!$C$2:$D$153,2,FALSE)</f>
        <v>84.68</v>
      </c>
      <c r="H87" s="12">
        <f t="shared" si="1"/>
        <v>79.165</v>
      </c>
    </row>
    <row r="88" ht="19" customHeight="1" spans="1:8">
      <c r="A88" s="10">
        <v>85</v>
      </c>
      <c r="B88" s="10"/>
      <c r="C88" s="10"/>
      <c r="D88" s="10"/>
      <c r="E88" s="15" t="s">
        <v>147</v>
      </c>
      <c r="F88" s="16">
        <v>71.55</v>
      </c>
      <c r="G88" s="12">
        <f>VLOOKUP(E88,[1]Sheet1!$C$2:$D$153,2,FALSE)</f>
        <v>83.06</v>
      </c>
      <c r="H88" s="12">
        <f t="shared" si="1"/>
        <v>77.305</v>
      </c>
    </row>
    <row r="89" ht="19" customHeight="1" spans="1:8">
      <c r="A89" s="10">
        <v>86</v>
      </c>
      <c r="B89" s="10"/>
      <c r="C89" s="10"/>
      <c r="D89" s="10"/>
      <c r="E89" s="15" t="s">
        <v>148</v>
      </c>
      <c r="F89" s="16">
        <v>71.55</v>
      </c>
      <c r="G89" s="12">
        <f>VLOOKUP(E89,[1]Sheet1!$C$2:$D$153,2,FALSE)</f>
        <v>81.92</v>
      </c>
      <c r="H89" s="12">
        <f t="shared" si="1"/>
        <v>76.735</v>
      </c>
    </row>
    <row r="90" ht="19" customHeight="1" spans="1:8">
      <c r="A90" s="10">
        <v>87</v>
      </c>
      <c r="B90" s="10" t="s">
        <v>149</v>
      </c>
      <c r="C90" s="10"/>
      <c r="D90" s="10" t="s">
        <v>150</v>
      </c>
      <c r="E90" s="10" t="s">
        <v>151</v>
      </c>
      <c r="F90" s="11">
        <v>74.75</v>
      </c>
      <c r="G90" s="12">
        <f>VLOOKUP(E90,[1]Sheet1!$C$2:$D$153,2,FALSE)</f>
        <v>83.62</v>
      </c>
      <c r="H90" s="12">
        <f t="shared" si="1"/>
        <v>79.185</v>
      </c>
    </row>
    <row r="91" ht="19" customHeight="1" spans="1:8">
      <c r="A91" s="10">
        <v>88</v>
      </c>
      <c r="B91" s="10"/>
      <c r="C91" s="10"/>
      <c r="D91" s="10"/>
      <c r="E91" s="10" t="s">
        <v>152</v>
      </c>
      <c r="F91" s="11">
        <v>73.95</v>
      </c>
      <c r="G91" s="12">
        <f>VLOOKUP(E91,[1]Sheet1!$C$2:$D$153,2,FALSE)</f>
        <v>83.3</v>
      </c>
      <c r="H91" s="12">
        <f t="shared" si="1"/>
        <v>78.625</v>
      </c>
    </row>
    <row r="92" s="1" customFormat="1" ht="19" customHeight="1" spans="1:8">
      <c r="A92" s="10">
        <v>89</v>
      </c>
      <c r="B92" s="10"/>
      <c r="C92" s="10"/>
      <c r="D92" s="10"/>
      <c r="E92" s="10" t="s">
        <v>153</v>
      </c>
      <c r="F92" s="11">
        <v>73.95</v>
      </c>
      <c r="G92" s="12">
        <f>VLOOKUP(E92,[1]Sheet1!$C$2:$D$153,2,FALSE)</f>
        <v>81.24</v>
      </c>
      <c r="H92" s="12">
        <f t="shared" si="1"/>
        <v>77.595</v>
      </c>
    </row>
    <row r="93" s="1" customFormat="1" ht="19" customHeight="1" spans="1:8">
      <c r="A93" s="10">
        <v>90</v>
      </c>
      <c r="B93" s="10" t="s">
        <v>154</v>
      </c>
      <c r="C93" s="10"/>
      <c r="D93" s="10" t="s">
        <v>12</v>
      </c>
      <c r="E93" s="10" t="s">
        <v>155</v>
      </c>
      <c r="F93" s="11">
        <v>74.55</v>
      </c>
      <c r="G93" s="12">
        <f>VLOOKUP(E93,[1]Sheet1!$C$2:$D$153,2,FALSE)</f>
        <v>83.54</v>
      </c>
      <c r="H93" s="12">
        <f t="shared" si="1"/>
        <v>79.045</v>
      </c>
    </row>
    <row r="94" s="1" customFormat="1" ht="19" customHeight="1" spans="1:8">
      <c r="A94" s="10">
        <v>91</v>
      </c>
      <c r="B94" s="10"/>
      <c r="C94" s="10"/>
      <c r="D94" s="10"/>
      <c r="E94" s="10" t="s">
        <v>156</v>
      </c>
      <c r="F94" s="11">
        <v>75.6</v>
      </c>
      <c r="G94" s="12">
        <f>VLOOKUP(E94,[1]Sheet1!$C$2:$D$153,2,FALSE)</f>
        <v>82.32</v>
      </c>
      <c r="H94" s="12">
        <f t="shared" si="1"/>
        <v>78.96</v>
      </c>
    </row>
    <row r="95" s="1" customFormat="1" ht="19" customHeight="1" spans="1:8">
      <c r="A95" s="10">
        <v>92</v>
      </c>
      <c r="B95" s="10"/>
      <c r="C95" s="10"/>
      <c r="D95" s="10"/>
      <c r="E95" s="10" t="s">
        <v>157</v>
      </c>
      <c r="F95" s="11">
        <v>75.7</v>
      </c>
      <c r="G95" s="12">
        <f>VLOOKUP(E95,[1]Sheet1!$C$2:$D$153,2,FALSE)</f>
        <v>81.74</v>
      </c>
      <c r="H95" s="12">
        <f t="shared" si="1"/>
        <v>78.72</v>
      </c>
    </row>
    <row r="96" s="1" customFormat="1" ht="19" customHeight="1" spans="1:8">
      <c r="A96" s="10">
        <v>93</v>
      </c>
      <c r="B96" s="10"/>
      <c r="C96" s="10"/>
      <c r="D96" s="10"/>
      <c r="E96" s="10" t="s">
        <v>158</v>
      </c>
      <c r="F96" s="11">
        <v>73.5</v>
      </c>
      <c r="G96" s="12">
        <f>VLOOKUP(E96,[1]Sheet1!$C$2:$D$153,2,FALSE)</f>
        <v>82.44</v>
      </c>
      <c r="H96" s="12">
        <f t="shared" si="1"/>
        <v>77.97</v>
      </c>
    </row>
    <row r="97" s="1" customFormat="1" ht="19" customHeight="1" spans="1:8">
      <c r="A97" s="10">
        <v>94</v>
      </c>
      <c r="B97" s="10"/>
      <c r="C97" s="10"/>
      <c r="D97" s="10"/>
      <c r="E97" s="10" t="s">
        <v>159</v>
      </c>
      <c r="F97" s="11">
        <v>72</v>
      </c>
      <c r="G97" s="12">
        <f>VLOOKUP(E97,[1]Sheet1!$C$2:$D$153,2,FALSE)</f>
        <v>83.3</v>
      </c>
      <c r="H97" s="12">
        <f t="shared" si="1"/>
        <v>77.65</v>
      </c>
    </row>
    <row r="98" ht="19" customHeight="1" spans="1:8">
      <c r="A98" s="10">
        <v>95</v>
      </c>
      <c r="B98" s="10"/>
      <c r="C98" s="10"/>
      <c r="D98" s="10"/>
      <c r="E98" s="10" t="s">
        <v>160</v>
      </c>
      <c r="F98" s="11">
        <v>71.95</v>
      </c>
      <c r="G98" s="12">
        <f>VLOOKUP(E98,[1]Sheet1!$C$2:$D$153,2,FALSE)</f>
        <v>82.2</v>
      </c>
      <c r="H98" s="12">
        <f t="shared" si="1"/>
        <v>77.075</v>
      </c>
    </row>
    <row r="99" ht="19" customHeight="1" spans="1:8">
      <c r="A99" s="10">
        <v>96</v>
      </c>
      <c r="B99" s="10" t="s">
        <v>161</v>
      </c>
      <c r="C99" s="14" t="s">
        <v>162</v>
      </c>
      <c r="D99" s="10" t="s">
        <v>12</v>
      </c>
      <c r="E99" s="10" t="s">
        <v>163</v>
      </c>
      <c r="F99" s="11">
        <v>77</v>
      </c>
      <c r="G99" s="12">
        <f>VLOOKUP(E99,[1]Sheet1!$C$2:$D$153,2,FALSE)</f>
        <v>82.92</v>
      </c>
      <c r="H99" s="12">
        <f t="shared" si="1"/>
        <v>79.96</v>
      </c>
    </row>
    <row r="100" ht="19" customHeight="1" spans="1:8">
      <c r="A100" s="10">
        <v>97</v>
      </c>
      <c r="B100" s="10"/>
      <c r="C100" s="10"/>
      <c r="D100" s="10"/>
      <c r="E100" s="10" t="s">
        <v>164</v>
      </c>
      <c r="F100" s="11">
        <v>72.55</v>
      </c>
      <c r="G100" s="12">
        <f>VLOOKUP(E100,[1]Sheet1!$C$2:$D$153,2,FALSE)</f>
        <v>84.14</v>
      </c>
      <c r="H100" s="12">
        <f t="shared" si="1"/>
        <v>78.345</v>
      </c>
    </row>
    <row r="101" ht="19" customHeight="1" spans="1:8">
      <c r="A101" s="10">
        <v>98</v>
      </c>
      <c r="B101" s="10"/>
      <c r="C101" s="10"/>
      <c r="D101" s="10"/>
      <c r="E101" s="10" t="s">
        <v>165</v>
      </c>
      <c r="F101" s="11">
        <v>73</v>
      </c>
      <c r="G101" s="12">
        <f>VLOOKUP(E101,[1]Sheet1!$C$2:$D$153,2,FALSE)</f>
        <v>83.68</v>
      </c>
      <c r="H101" s="12">
        <f t="shared" si="1"/>
        <v>78.34</v>
      </c>
    </row>
    <row r="102" ht="19" customHeight="1" spans="1:8">
      <c r="A102" s="10">
        <v>99</v>
      </c>
      <c r="B102" s="10" t="s">
        <v>166</v>
      </c>
      <c r="C102" s="10" t="s">
        <v>167</v>
      </c>
      <c r="D102" s="10" t="s">
        <v>68</v>
      </c>
      <c r="E102" s="10" t="s">
        <v>168</v>
      </c>
      <c r="F102" s="11">
        <v>76.65</v>
      </c>
      <c r="G102" s="12">
        <f>VLOOKUP(E102,[1]Sheet1!$C$2:$D$153,2,FALSE)</f>
        <v>83.44</v>
      </c>
      <c r="H102" s="12">
        <f t="shared" si="1"/>
        <v>80.045</v>
      </c>
    </row>
    <row r="103" ht="19" customHeight="1" spans="1:8">
      <c r="A103" s="10">
        <v>100</v>
      </c>
      <c r="B103" s="10"/>
      <c r="C103" s="10"/>
      <c r="D103" s="10"/>
      <c r="E103" s="10" t="s">
        <v>169</v>
      </c>
      <c r="F103" s="11">
        <v>74.3</v>
      </c>
      <c r="G103" s="12">
        <f>VLOOKUP(E103,[1]Sheet1!$C$2:$D$153,2,FALSE)</f>
        <v>82.68</v>
      </c>
      <c r="H103" s="12">
        <f t="shared" si="1"/>
        <v>78.49</v>
      </c>
    </row>
    <row r="104" ht="19" customHeight="1" spans="1:8">
      <c r="A104" s="10">
        <v>101</v>
      </c>
      <c r="B104" s="10"/>
      <c r="C104" s="10"/>
      <c r="D104" s="10"/>
      <c r="E104" s="10" t="s">
        <v>170</v>
      </c>
      <c r="F104" s="11">
        <v>72.7</v>
      </c>
      <c r="G104" s="12">
        <f>VLOOKUP(E104,[1]Sheet1!$C$2:$D$153,2,FALSE)</f>
        <v>83.52</v>
      </c>
      <c r="H104" s="12">
        <f t="shared" si="1"/>
        <v>78.11</v>
      </c>
    </row>
    <row r="105" ht="19" customHeight="1" spans="1:8">
      <c r="A105" s="10">
        <v>102</v>
      </c>
      <c r="B105" s="10"/>
      <c r="C105" s="10" t="s">
        <v>171</v>
      </c>
      <c r="D105" s="10" t="s">
        <v>172</v>
      </c>
      <c r="E105" s="10" t="s">
        <v>173</v>
      </c>
      <c r="F105" s="11">
        <v>67.95</v>
      </c>
      <c r="G105" s="12">
        <f>VLOOKUP(E105,[1]Sheet1!$C$2:$D$153,2,FALSE)</f>
        <v>82.22</v>
      </c>
      <c r="H105" s="12">
        <f t="shared" si="1"/>
        <v>75.085</v>
      </c>
    </row>
    <row r="106" ht="19" customHeight="1" spans="1:8">
      <c r="A106" s="10">
        <v>103</v>
      </c>
      <c r="B106" s="10"/>
      <c r="C106" s="10"/>
      <c r="D106" s="10"/>
      <c r="E106" s="10" t="s">
        <v>174</v>
      </c>
      <c r="F106" s="11">
        <v>65.2</v>
      </c>
      <c r="G106" s="12">
        <f>VLOOKUP(E106,[1]Sheet1!$C$2:$D$153,2,FALSE)</f>
        <v>84.68</v>
      </c>
      <c r="H106" s="12">
        <f t="shared" si="1"/>
        <v>74.94</v>
      </c>
    </row>
    <row r="107" ht="19" customHeight="1" spans="1:8">
      <c r="A107" s="10">
        <v>104</v>
      </c>
      <c r="B107" s="10"/>
      <c r="C107" s="10"/>
      <c r="D107" s="10"/>
      <c r="E107" s="10" t="s">
        <v>175</v>
      </c>
      <c r="F107" s="11">
        <v>65.95</v>
      </c>
      <c r="G107" s="12" t="s">
        <v>51</v>
      </c>
      <c r="H107" s="12">
        <f>F107/2</f>
        <v>32.975</v>
      </c>
    </row>
    <row r="108" ht="19" customHeight="1" spans="1:8">
      <c r="A108" s="10">
        <v>105</v>
      </c>
      <c r="B108" s="10"/>
      <c r="C108" s="10" t="s">
        <v>176</v>
      </c>
      <c r="D108" s="10" t="s">
        <v>12</v>
      </c>
      <c r="E108" s="10" t="s">
        <v>177</v>
      </c>
      <c r="F108" s="11">
        <v>79.5</v>
      </c>
      <c r="G108" s="12">
        <f>VLOOKUP(E108,[1]Sheet1!$C$2:$D$153,2,FALSE)</f>
        <v>82.2</v>
      </c>
      <c r="H108" s="12">
        <f t="shared" si="1"/>
        <v>80.85</v>
      </c>
    </row>
    <row r="109" ht="19" customHeight="1" spans="1:8">
      <c r="A109" s="10">
        <v>106</v>
      </c>
      <c r="B109" s="10"/>
      <c r="C109" s="10"/>
      <c r="D109" s="10"/>
      <c r="E109" s="10" t="s">
        <v>178</v>
      </c>
      <c r="F109" s="11">
        <v>73.5</v>
      </c>
      <c r="G109" s="12">
        <f>VLOOKUP(E109,[1]Sheet1!$C$2:$D$153,2,FALSE)</f>
        <v>82.98</v>
      </c>
      <c r="H109" s="12">
        <f t="shared" si="1"/>
        <v>78.24</v>
      </c>
    </row>
    <row r="110" ht="19" customHeight="1" spans="1:8">
      <c r="A110" s="10">
        <v>107</v>
      </c>
      <c r="B110" s="10"/>
      <c r="C110" s="10"/>
      <c r="D110" s="10"/>
      <c r="E110" s="10" t="s">
        <v>179</v>
      </c>
      <c r="F110" s="11">
        <v>70.9</v>
      </c>
      <c r="G110" s="12" t="s">
        <v>51</v>
      </c>
      <c r="H110" s="12">
        <f>F110/2</f>
        <v>35.45</v>
      </c>
    </row>
    <row r="111" ht="19" customHeight="1" spans="1:8">
      <c r="A111" s="10">
        <v>108</v>
      </c>
      <c r="B111" s="10" t="s">
        <v>180</v>
      </c>
      <c r="C111" s="10" t="s">
        <v>167</v>
      </c>
      <c r="D111" s="10" t="s">
        <v>12</v>
      </c>
      <c r="E111" s="10" t="s">
        <v>181</v>
      </c>
      <c r="F111" s="11">
        <v>75.65</v>
      </c>
      <c r="G111" s="12">
        <f>VLOOKUP(E111,[1]Sheet1!$C$2:$D$153,2,FALSE)</f>
        <v>84.92</v>
      </c>
      <c r="H111" s="12">
        <f t="shared" si="1"/>
        <v>80.285</v>
      </c>
    </row>
    <row r="112" ht="19" customHeight="1" spans="1:8">
      <c r="A112" s="10">
        <v>109</v>
      </c>
      <c r="B112" s="10"/>
      <c r="C112" s="10"/>
      <c r="D112" s="10"/>
      <c r="E112" s="10" t="s">
        <v>182</v>
      </c>
      <c r="F112" s="11">
        <v>75.1</v>
      </c>
      <c r="G112" s="12">
        <f>VLOOKUP(E112,[1]Sheet1!$C$2:$D$153,2,FALSE)</f>
        <v>80.5</v>
      </c>
      <c r="H112" s="12">
        <f t="shared" si="1"/>
        <v>77.8</v>
      </c>
    </row>
    <row r="113" ht="19" customHeight="1" spans="1:8">
      <c r="A113" s="10">
        <v>110</v>
      </c>
      <c r="B113" s="10"/>
      <c r="C113" s="10"/>
      <c r="D113" s="10"/>
      <c r="E113" s="10" t="s">
        <v>183</v>
      </c>
      <c r="F113" s="11">
        <v>72.7</v>
      </c>
      <c r="G113" s="12">
        <f>VLOOKUP(E113,[1]Sheet1!$C$2:$D$153,2,FALSE)</f>
        <v>80.92</v>
      </c>
      <c r="H113" s="12">
        <f t="shared" si="1"/>
        <v>76.81</v>
      </c>
    </row>
    <row r="114" ht="19" customHeight="1" spans="1:8">
      <c r="A114" s="10">
        <v>111</v>
      </c>
      <c r="B114" s="10"/>
      <c r="C114" s="10" t="s">
        <v>184</v>
      </c>
      <c r="D114" s="10" t="s">
        <v>12</v>
      </c>
      <c r="E114" s="10" t="s">
        <v>185</v>
      </c>
      <c r="F114" s="11">
        <v>75.2</v>
      </c>
      <c r="G114" s="12">
        <f>VLOOKUP(E114,[1]Sheet1!$C$2:$D$153,2,FALSE)</f>
        <v>84.82</v>
      </c>
      <c r="H114" s="12">
        <f t="shared" si="1"/>
        <v>80.01</v>
      </c>
    </row>
    <row r="115" ht="19" customHeight="1" spans="1:8">
      <c r="A115" s="10">
        <v>112</v>
      </c>
      <c r="B115" s="10"/>
      <c r="C115" s="10"/>
      <c r="D115" s="10"/>
      <c r="E115" s="10" t="s">
        <v>186</v>
      </c>
      <c r="F115" s="11">
        <v>73.85</v>
      </c>
      <c r="G115" s="12">
        <f>VLOOKUP(E115,[1]Sheet1!$C$2:$D$153,2,FALSE)</f>
        <v>81.02</v>
      </c>
      <c r="H115" s="12">
        <f t="shared" si="1"/>
        <v>77.435</v>
      </c>
    </row>
    <row r="116" ht="19" customHeight="1" spans="1:8">
      <c r="A116" s="10">
        <v>113</v>
      </c>
      <c r="B116" s="10"/>
      <c r="C116" s="10"/>
      <c r="D116" s="10"/>
      <c r="E116" s="10" t="s">
        <v>187</v>
      </c>
      <c r="F116" s="11">
        <v>70.95</v>
      </c>
      <c r="G116" s="12">
        <f>VLOOKUP(E116,[1]Sheet1!$C$2:$D$153,2,FALSE)</f>
        <v>83.46</v>
      </c>
      <c r="H116" s="12">
        <f t="shared" si="1"/>
        <v>77.205</v>
      </c>
    </row>
    <row r="117" ht="19" customHeight="1" spans="1:8">
      <c r="A117" s="10">
        <v>114</v>
      </c>
      <c r="B117" s="10" t="s">
        <v>188</v>
      </c>
      <c r="C117" s="10" t="s">
        <v>167</v>
      </c>
      <c r="D117" s="10" t="s">
        <v>12</v>
      </c>
      <c r="E117" s="10" t="s">
        <v>189</v>
      </c>
      <c r="F117" s="11">
        <v>75.4</v>
      </c>
      <c r="G117" s="12">
        <f>VLOOKUP(E117,[1]Sheet1!$C$2:$D$153,2,FALSE)</f>
        <v>85.74</v>
      </c>
      <c r="H117" s="12">
        <f t="shared" si="1"/>
        <v>80.57</v>
      </c>
    </row>
    <row r="118" ht="19" customHeight="1" spans="1:8">
      <c r="A118" s="10">
        <v>115</v>
      </c>
      <c r="B118" s="10"/>
      <c r="C118" s="10"/>
      <c r="D118" s="10"/>
      <c r="E118" s="10" t="s">
        <v>190</v>
      </c>
      <c r="F118" s="11">
        <v>75.85</v>
      </c>
      <c r="G118" s="12">
        <f>VLOOKUP(E118,[1]Sheet1!$C$2:$D$153,2,FALSE)</f>
        <v>83.68</v>
      </c>
      <c r="H118" s="12">
        <f t="shared" si="1"/>
        <v>79.765</v>
      </c>
    </row>
    <row r="119" ht="19" customHeight="1" spans="1:8">
      <c r="A119" s="10">
        <v>116</v>
      </c>
      <c r="B119" s="10"/>
      <c r="C119" s="10"/>
      <c r="D119" s="10"/>
      <c r="E119" s="10" t="s">
        <v>191</v>
      </c>
      <c r="F119" s="11">
        <v>72.8</v>
      </c>
      <c r="G119" s="12">
        <f>VLOOKUP(E119,[1]Sheet1!$C$2:$D$153,2,FALSE)</f>
        <v>82.28</v>
      </c>
      <c r="H119" s="12">
        <f t="shared" si="1"/>
        <v>77.54</v>
      </c>
    </row>
    <row r="120" ht="19" customHeight="1" spans="1:8">
      <c r="A120" s="10">
        <v>117</v>
      </c>
      <c r="B120" s="10"/>
      <c r="C120" s="10" t="s">
        <v>192</v>
      </c>
      <c r="D120" s="10" t="s">
        <v>12</v>
      </c>
      <c r="E120" s="10" t="s">
        <v>193</v>
      </c>
      <c r="F120" s="11">
        <v>68.05</v>
      </c>
      <c r="G120" s="12">
        <f>VLOOKUP(E120,[1]Sheet1!$C$2:$D$153,2,FALSE)</f>
        <v>86.38</v>
      </c>
      <c r="H120" s="12">
        <f t="shared" si="1"/>
        <v>77.215</v>
      </c>
    </row>
    <row r="121" ht="19" customHeight="1" spans="1:8">
      <c r="A121" s="10">
        <v>118</v>
      </c>
      <c r="B121" s="10"/>
      <c r="C121" s="10"/>
      <c r="D121" s="10"/>
      <c r="E121" s="10" t="s">
        <v>194</v>
      </c>
      <c r="F121" s="11">
        <v>67.95</v>
      </c>
      <c r="G121" s="12">
        <f>VLOOKUP(E121,[1]Sheet1!$C$2:$D$153,2,FALSE)</f>
        <v>84.28</v>
      </c>
      <c r="H121" s="12">
        <f t="shared" si="1"/>
        <v>76.115</v>
      </c>
    </row>
    <row r="122" ht="19" customHeight="1" spans="1:8">
      <c r="A122" s="10">
        <v>119</v>
      </c>
      <c r="B122" s="10"/>
      <c r="C122" s="10"/>
      <c r="D122" s="10"/>
      <c r="E122" s="10" t="s">
        <v>195</v>
      </c>
      <c r="F122" s="11">
        <v>67.75</v>
      </c>
      <c r="G122" s="12">
        <f>VLOOKUP(E122,[1]Sheet1!$C$2:$D$153,2,FALSE)</f>
        <v>80.84</v>
      </c>
      <c r="H122" s="12">
        <f t="shared" si="1"/>
        <v>74.295</v>
      </c>
    </row>
    <row r="123" ht="19" customHeight="1" spans="1:8">
      <c r="A123" s="10">
        <v>120</v>
      </c>
      <c r="B123" s="10"/>
      <c r="C123" s="10"/>
      <c r="D123" s="10" t="s">
        <v>196</v>
      </c>
      <c r="E123" s="10" t="s">
        <v>197</v>
      </c>
      <c r="F123" s="11">
        <v>74.6</v>
      </c>
      <c r="G123" s="12">
        <f>VLOOKUP(E123,[1]Sheet1!$C$2:$D$153,2,FALSE)</f>
        <v>81.62</v>
      </c>
      <c r="H123" s="12">
        <f t="shared" si="1"/>
        <v>78.11</v>
      </c>
    </row>
    <row r="124" ht="19" customHeight="1" spans="1:8">
      <c r="A124" s="10">
        <v>121</v>
      </c>
      <c r="B124" s="10"/>
      <c r="C124" s="10"/>
      <c r="D124" s="10"/>
      <c r="E124" s="10" t="s">
        <v>198</v>
      </c>
      <c r="F124" s="11">
        <v>71</v>
      </c>
      <c r="G124" s="12">
        <f>VLOOKUP(E124,[1]Sheet1!$C$2:$D$153,2,FALSE)</f>
        <v>82.38</v>
      </c>
      <c r="H124" s="12">
        <f t="shared" si="1"/>
        <v>76.69</v>
      </c>
    </row>
    <row r="125" ht="19" customHeight="1" spans="1:8">
      <c r="A125" s="10">
        <v>122</v>
      </c>
      <c r="B125" s="10"/>
      <c r="C125" s="10"/>
      <c r="D125" s="10"/>
      <c r="E125" s="10" t="s">
        <v>199</v>
      </c>
      <c r="F125" s="11">
        <v>73.5</v>
      </c>
      <c r="G125" s="12" t="s">
        <v>51</v>
      </c>
      <c r="H125" s="12">
        <f>F125/2</f>
        <v>36.75</v>
      </c>
    </row>
    <row r="126" ht="19" customHeight="1" spans="1:8">
      <c r="A126" s="10">
        <v>123</v>
      </c>
      <c r="B126" s="10" t="s">
        <v>200</v>
      </c>
      <c r="C126" s="10" t="s">
        <v>167</v>
      </c>
      <c r="D126" s="10" t="s">
        <v>12</v>
      </c>
      <c r="E126" s="10" t="s">
        <v>201</v>
      </c>
      <c r="F126" s="11">
        <v>72.6</v>
      </c>
      <c r="G126" s="12">
        <f>VLOOKUP(E126,[1]Sheet1!$C$2:$D$153,2,FALSE)</f>
        <v>82.72</v>
      </c>
      <c r="H126" s="12">
        <f t="shared" si="1"/>
        <v>77.66</v>
      </c>
    </row>
    <row r="127" ht="19" customHeight="1" spans="1:8">
      <c r="A127" s="10">
        <v>124</v>
      </c>
      <c r="B127" s="10"/>
      <c r="C127" s="10"/>
      <c r="D127" s="10"/>
      <c r="E127" s="10" t="s">
        <v>202</v>
      </c>
      <c r="F127" s="11">
        <v>71.95</v>
      </c>
      <c r="G127" s="12" t="s">
        <v>51</v>
      </c>
      <c r="H127" s="12">
        <f>F127/2</f>
        <v>35.975</v>
      </c>
    </row>
    <row r="128" ht="19" customHeight="1" spans="1:8">
      <c r="A128" s="10">
        <v>125</v>
      </c>
      <c r="B128" s="10"/>
      <c r="C128" s="10"/>
      <c r="D128" s="10"/>
      <c r="E128" s="10" t="s">
        <v>203</v>
      </c>
      <c r="F128" s="11">
        <v>68.5</v>
      </c>
      <c r="G128" s="12" t="s">
        <v>51</v>
      </c>
      <c r="H128" s="12">
        <f>F128/2</f>
        <v>34.25</v>
      </c>
    </row>
    <row r="129" ht="19" customHeight="1" spans="1:8">
      <c r="A129" s="10">
        <v>126</v>
      </c>
      <c r="B129" s="10"/>
      <c r="C129" s="10" t="s">
        <v>176</v>
      </c>
      <c r="D129" s="10" t="s">
        <v>12</v>
      </c>
      <c r="E129" s="10" t="s">
        <v>204</v>
      </c>
      <c r="F129" s="11">
        <v>67.6</v>
      </c>
      <c r="G129" s="12">
        <f>VLOOKUP(E129,[1]Sheet1!$C$2:$D$153,2,FALSE)</f>
        <v>84.98</v>
      </c>
      <c r="H129" s="12">
        <f t="shared" si="1"/>
        <v>76.29</v>
      </c>
    </row>
    <row r="130" ht="19" customHeight="1" spans="1:8">
      <c r="A130" s="10">
        <v>127</v>
      </c>
      <c r="B130" s="10"/>
      <c r="C130" s="10"/>
      <c r="D130" s="10"/>
      <c r="E130" s="10" t="s">
        <v>205</v>
      </c>
      <c r="F130" s="11">
        <v>67.7</v>
      </c>
      <c r="G130" s="12">
        <f>VLOOKUP(E130,[1]Sheet1!$C$2:$D$153,2,FALSE)</f>
        <v>82.32</v>
      </c>
      <c r="H130" s="12">
        <f t="shared" si="1"/>
        <v>75.01</v>
      </c>
    </row>
    <row r="131" ht="19" customHeight="1" spans="1:8">
      <c r="A131" s="10">
        <v>128</v>
      </c>
      <c r="B131" s="10"/>
      <c r="C131" s="10"/>
      <c r="D131" s="10"/>
      <c r="E131" s="10" t="s">
        <v>206</v>
      </c>
      <c r="F131" s="11">
        <v>65.8</v>
      </c>
      <c r="G131" s="12">
        <f>VLOOKUP(E131,[1]Sheet1!$C$2:$D$153,2,FALSE)</f>
        <v>83.4</v>
      </c>
      <c r="H131" s="12">
        <f t="shared" si="1"/>
        <v>74.6</v>
      </c>
    </row>
    <row r="132" ht="19" customHeight="1" spans="1:8">
      <c r="A132" s="10">
        <v>129</v>
      </c>
      <c r="B132" s="10" t="s">
        <v>207</v>
      </c>
      <c r="C132" s="10" t="s">
        <v>167</v>
      </c>
      <c r="D132" s="10" t="s">
        <v>12</v>
      </c>
      <c r="E132" s="10" t="s">
        <v>208</v>
      </c>
      <c r="F132" s="11">
        <v>75.1</v>
      </c>
      <c r="G132" s="12">
        <f>VLOOKUP(E132,[1]Sheet1!$C$2:$D$153,2,FALSE)</f>
        <v>86.06</v>
      </c>
      <c r="H132" s="12">
        <f t="shared" si="1"/>
        <v>80.58</v>
      </c>
    </row>
    <row r="133" ht="19" customHeight="1" spans="1:8">
      <c r="A133" s="10">
        <v>130</v>
      </c>
      <c r="B133" s="10"/>
      <c r="C133" s="10"/>
      <c r="D133" s="10"/>
      <c r="E133" s="10" t="s">
        <v>209</v>
      </c>
      <c r="F133" s="11">
        <v>74.15</v>
      </c>
      <c r="G133" s="12">
        <f>VLOOKUP(E133,[1]Sheet1!$C$2:$D$153,2,FALSE)</f>
        <v>85.24</v>
      </c>
      <c r="H133" s="12">
        <f t="shared" si="1"/>
        <v>79.695</v>
      </c>
    </row>
    <row r="134" ht="19" customHeight="1" spans="1:8">
      <c r="A134" s="10">
        <v>131</v>
      </c>
      <c r="B134" s="10"/>
      <c r="C134" s="10"/>
      <c r="D134" s="10"/>
      <c r="E134" s="10" t="s">
        <v>210</v>
      </c>
      <c r="F134" s="11">
        <v>76.8</v>
      </c>
      <c r="G134" s="12">
        <f>VLOOKUP(E134,[1]Sheet1!$C$2:$D$153,2,FALSE)</f>
        <v>80.6</v>
      </c>
      <c r="H134" s="12">
        <f t="shared" si="1"/>
        <v>78.7</v>
      </c>
    </row>
    <row r="135" ht="19" customHeight="1" spans="1:8">
      <c r="A135" s="10">
        <v>132</v>
      </c>
      <c r="B135" s="10" t="s">
        <v>211</v>
      </c>
      <c r="C135" s="10" t="s">
        <v>167</v>
      </c>
      <c r="D135" s="10" t="s">
        <v>212</v>
      </c>
      <c r="E135" s="10" t="s">
        <v>213</v>
      </c>
      <c r="F135" s="11">
        <v>81.65</v>
      </c>
      <c r="G135" s="12">
        <f>VLOOKUP(E135,[1]Sheet1!$C$2:$D$153,2,FALSE)</f>
        <v>83.48</v>
      </c>
      <c r="H135" s="12">
        <f t="shared" ref="H132:H167" si="2">(F135+G135)/2</f>
        <v>82.565</v>
      </c>
    </row>
    <row r="136" ht="19" customHeight="1" spans="1:8">
      <c r="A136" s="10">
        <v>133</v>
      </c>
      <c r="B136" s="10"/>
      <c r="C136" s="10"/>
      <c r="D136" s="10"/>
      <c r="E136" s="10" t="s">
        <v>214</v>
      </c>
      <c r="F136" s="11">
        <v>78.95</v>
      </c>
      <c r="G136" s="12">
        <f>VLOOKUP(E136,[1]Sheet1!$C$2:$D$153,2,FALSE)</f>
        <v>81.68</v>
      </c>
      <c r="H136" s="12">
        <f t="shared" si="2"/>
        <v>80.315</v>
      </c>
    </row>
    <row r="137" ht="19" customHeight="1" spans="1:8">
      <c r="A137" s="10">
        <v>134</v>
      </c>
      <c r="B137" s="10"/>
      <c r="C137" s="10"/>
      <c r="D137" s="10"/>
      <c r="E137" s="10" t="s">
        <v>215</v>
      </c>
      <c r="F137" s="11">
        <v>78.7</v>
      </c>
      <c r="G137" s="12">
        <f>VLOOKUP(E137,[1]Sheet1!$C$2:$D$153,2,FALSE)</f>
        <v>81.76</v>
      </c>
      <c r="H137" s="12">
        <f t="shared" si="2"/>
        <v>80.23</v>
      </c>
    </row>
    <row r="138" ht="19" customHeight="1" spans="1:8">
      <c r="A138" s="10">
        <v>135</v>
      </c>
      <c r="B138" s="10"/>
      <c r="C138" s="10"/>
      <c r="D138" s="10"/>
      <c r="E138" s="10" t="s">
        <v>216</v>
      </c>
      <c r="F138" s="11">
        <v>76.65</v>
      </c>
      <c r="G138" s="12">
        <f>VLOOKUP(E138,[1]Sheet1!$C$2:$D$153,2,FALSE)</f>
        <v>82.02</v>
      </c>
      <c r="H138" s="12">
        <f t="shared" si="2"/>
        <v>79.335</v>
      </c>
    </row>
    <row r="139" ht="19" customHeight="1" spans="1:8">
      <c r="A139" s="10">
        <v>136</v>
      </c>
      <c r="B139" s="10"/>
      <c r="C139" s="10"/>
      <c r="D139" s="10"/>
      <c r="E139" s="10" t="s">
        <v>217</v>
      </c>
      <c r="F139" s="11">
        <v>76.35</v>
      </c>
      <c r="G139" s="12">
        <f>VLOOKUP(E139,[1]Sheet1!$C$2:$D$153,2,FALSE)</f>
        <v>81.14</v>
      </c>
      <c r="H139" s="12">
        <f t="shared" si="2"/>
        <v>78.745</v>
      </c>
    </row>
    <row r="140" ht="19" customHeight="1" spans="1:8">
      <c r="A140" s="10">
        <v>137</v>
      </c>
      <c r="B140" s="10"/>
      <c r="C140" s="10"/>
      <c r="D140" s="10"/>
      <c r="E140" s="10" t="s">
        <v>218</v>
      </c>
      <c r="F140" s="11">
        <v>74.55</v>
      </c>
      <c r="G140" s="12">
        <f>VLOOKUP(E140,[1]Sheet1!$C$2:$D$153,2,FALSE)</f>
        <v>82.14</v>
      </c>
      <c r="H140" s="12">
        <f t="shared" si="2"/>
        <v>78.345</v>
      </c>
    </row>
    <row r="141" ht="19" customHeight="1" spans="1:8">
      <c r="A141" s="10">
        <v>138</v>
      </c>
      <c r="B141" s="10"/>
      <c r="C141" s="10" t="s">
        <v>171</v>
      </c>
      <c r="D141" s="10" t="s">
        <v>219</v>
      </c>
      <c r="E141" s="10" t="s">
        <v>220</v>
      </c>
      <c r="F141" s="11">
        <v>79.5</v>
      </c>
      <c r="G141" s="12">
        <f>VLOOKUP(E141,[1]Sheet1!$C$2:$D$153,2,FALSE)</f>
        <v>85.18</v>
      </c>
      <c r="H141" s="12">
        <f t="shared" si="2"/>
        <v>82.34</v>
      </c>
    </row>
    <row r="142" ht="19" customHeight="1" spans="1:8">
      <c r="A142" s="10">
        <v>139</v>
      </c>
      <c r="B142" s="10"/>
      <c r="C142" s="10"/>
      <c r="D142" s="10"/>
      <c r="E142" s="10" t="s">
        <v>221</v>
      </c>
      <c r="F142" s="11">
        <v>70.85</v>
      </c>
      <c r="G142" s="12">
        <f>VLOOKUP(E142,[1]Sheet1!$C$2:$D$153,2,FALSE)</f>
        <v>86.32</v>
      </c>
      <c r="H142" s="12">
        <f t="shared" si="2"/>
        <v>78.585</v>
      </c>
    </row>
    <row r="143" ht="19" customHeight="1" spans="1:8">
      <c r="A143" s="10">
        <v>140</v>
      </c>
      <c r="B143" s="10"/>
      <c r="C143" s="10"/>
      <c r="D143" s="10"/>
      <c r="E143" s="10" t="s">
        <v>222</v>
      </c>
      <c r="F143" s="11">
        <v>73.4</v>
      </c>
      <c r="G143" s="12">
        <f>VLOOKUP(E143,[1]Sheet1!$C$2:$D$153,2,FALSE)</f>
        <v>82.8</v>
      </c>
      <c r="H143" s="12">
        <f t="shared" si="2"/>
        <v>78.1</v>
      </c>
    </row>
    <row r="144" ht="19" customHeight="1" spans="1:8">
      <c r="A144" s="10">
        <v>141</v>
      </c>
      <c r="B144" s="10"/>
      <c r="C144" s="10"/>
      <c r="D144" s="10"/>
      <c r="E144" s="10" t="s">
        <v>223</v>
      </c>
      <c r="F144" s="11">
        <v>72.65</v>
      </c>
      <c r="G144" s="12">
        <f>VLOOKUP(E144,[1]Sheet1!$C$2:$D$153,2,FALSE)</f>
        <v>82.02</v>
      </c>
      <c r="H144" s="12">
        <f t="shared" si="2"/>
        <v>77.335</v>
      </c>
    </row>
    <row r="145" ht="19" customHeight="1" spans="1:8">
      <c r="A145" s="10">
        <v>142</v>
      </c>
      <c r="B145" s="10"/>
      <c r="C145" s="10"/>
      <c r="D145" s="10"/>
      <c r="E145" s="10" t="s">
        <v>224</v>
      </c>
      <c r="F145" s="11">
        <v>70.95</v>
      </c>
      <c r="G145" s="12">
        <f>VLOOKUP(E145,[1]Sheet1!$C$2:$D$153,2,FALSE)</f>
        <v>82.34</v>
      </c>
      <c r="H145" s="12">
        <f t="shared" si="2"/>
        <v>76.645</v>
      </c>
    </row>
    <row r="146" ht="19" customHeight="1" spans="1:8">
      <c r="A146" s="10">
        <v>143</v>
      </c>
      <c r="B146" s="10"/>
      <c r="C146" s="10"/>
      <c r="D146" s="10"/>
      <c r="E146" s="10" t="s">
        <v>225</v>
      </c>
      <c r="F146" s="11">
        <v>69.95</v>
      </c>
      <c r="G146" s="12">
        <f>VLOOKUP(E146,[1]Sheet1!$C$2:$D$153,2,FALSE)</f>
        <v>81.8</v>
      </c>
      <c r="H146" s="12">
        <f t="shared" si="2"/>
        <v>75.875</v>
      </c>
    </row>
    <row r="147" ht="19" customHeight="1" spans="1:8">
      <c r="A147" s="10">
        <v>144</v>
      </c>
      <c r="B147" s="10"/>
      <c r="C147" s="10"/>
      <c r="D147" s="10" t="s">
        <v>226</v>
      </c>
      <c r="E147" s="10" t="s">
        <v>227</v>
      </c>
      <c r="F147" s="11">
        <v>74.8</v>
      </c>
      <c r="G147" s="12">
        <f>VLOOKUP(E147,[1]Sheet1!$C$2:$D$153,2,FALSE)</f>
        <v>85.88</v>
      </c>
      <c r="H147" s="12">
        <f t="shared" si="2"/>
        <v>80.34</v>
      </c>
    </row>
    <row r="148" ht="19" customHeight="1" spans="1:8">
      <c r="A148" s="10">
        <v>145</v>
      </c>
      <c r="B148" s="10"/>
      <c r="C148" s="10"/>
      <c r="D148" s="10"/>
      <c r="E148" s="10" t="s">
        <v>228</v>
      </c>
      <c r="F148" s="11">
        <v>73.55</v>
      </c>
      <c r="G148" s="12">
        <f>VLOOKUP(E148,[1]Sheet1!$C$2:$D$153,2,FALSE)</f>
        <v>86.34</v>
      </c>
      <c r="H148" s="12">
        <f t="shared" si="2"/>
        <v>79.945</v>
      </c>
    </row>
    <row r="149" ht="19" customHeight="1" spans="1:8">
      <c r="A149" s="10">
        <v>146</v>
      </c>
      <c r="B149" s="10"/>
      <c r="C149" s="10"/>
      <c r="D149" s="10"/>
      <c r="E149" s="10" t="s">
        <v>229</v>
      </c>
      <c r="F149" s="11">
        <v>73.75</v>
      </c>
      <c r="G149" s="12">
        <f>VLOOKUP(E149,[1]Sheet1!$C$2:$D$153,2,FALSE)</f>
        <v>84.32</v>
      </c>
      <c r="H149" s="12">
        <f t="shared" si="2"/>
        <v>79.035</v>
      </c>
    </row>
    <row r="150" ht="19" customHeight="1" spans="1:8">
      <c r="A150" s="10">
        <v>147</v>
      </c>
      <c r="B150" s="10" t="s">
        <v>230</v>
      </c>
      <c r="C150" s="10" t="s">
        <v>167</v>
      </c>
      <c r="D150" s="10" t="s">
        <v>68</v>
      </c>
      <c r="E150" s="10" t="s">
        <v>231</v>
      </c>
      <c r="F150" s="11">
        <v>80.85</v>
      </c>
      <c r="G150" s="12">
        <f>VLOOKUP(E150,[1]Sheet1!$C$2:$D$153,2,FALSE)</f>
        <v>82.24</v>
      </c>
      <c r="H150" s="12">
        <f t="shared" si="2"/>
        <v>81.545</v>
      </c>
    </row>
    <row r="151" ht="19" customHeight="1" spans="1:8">
      <c r="A151" s="10">
        <v>148</v>
      </c>
      <c r="B151" s="10"/>
      <c r="C151" s="10"/>
      <c r="D151" s="10"/>
      <c r="E151" s="10" t="s">
        <v>232</v>
      </c>
      <c r="F151" s="11">
        <v>74.05</v>
      </c>
      <c r="G151" s="12">
        <f>VLOOKUP(E151,[1]Sheet1!$C$2:$D$153,2,FALSE)</f>
        <v>83.1</v>
      </c>
      <c r="H151" s="12">
        <f t="shared" si="2"/>
        <v>78.575</v>
      </c>
    </row>
    <row r="152" ht="19" customHeight="1" spans="1:8">
      <c r="A152" s="10">
        <v>149</v>
      </c>
      <c r="B152" s="10"/>
      <c r="C152" s="10"/>
      <c r="D152" s="10"/>
      <c r="E152" s="10" t="s">
        <v>233</v>
      </c>
      <c r="F152" s="11">
        <v>73.6</v>
      </c>
      <c r="G152" s="12">
        <f>VLOOKUP(E152,[1]Sheet1!$C$2:$D$153,2,FALSE)</f>
        <v>83.18</v>
      </c>
      <c r="H152" s="12">
        <f t="shared" si="2"/>
        <v>78.39</v>
      </c>
    </row>
    <row r="153" ht="19" customHeight="1" spans="1:8">
      <c r="A153" s="10">
        <v>150</v>
      </c>
      <c r="B153" s="10"/>
      <c r="C153" s="10"/>
      <c r="D153" s="10" t="s">
        <v>234</v>
      </c>
      <c r="E153" s="10" t="s">
        <v>235</v>
      </c>
      <c r="F153" s="11">
        <v>73.2</v>
      </c>
      <c r="G153" s="12">
        <f>VLOOKUP(E153,[1]Sheet1!$C$2:$D$153,2,FALSE)</f>
        <v>82.14</v>
      </c>
      <c r="H153" s="12">
        <f t="shared" si="2"/>
        <v>77.67</v>
      </c>
    </row>
    <row r="154" ht="19" customHeight="1" spans="1:8">
      <c r="A154" s="10">
        <v>151</v>
      </c>
      <c r="B154" s="10"/>
      <c r="C154" s="10"/>
      <c r="D154" s="10"/>
      <c r="E154" s="10" t="s">
        <v>236</v>
      </c>
      <c r="F154" s="11">
        <v>72.05</v>
      </c>
      <c r="G154" s="12">
        <f>VLOOKUP(E154,[1]Sheet1!$C$2:$D$153,2,FALSE)</f>
        <v>80.6</v>
      </c>
      <c r="H154" s="12">
        <f t="shared" si="2"/>
        <v>76.325</v>
      </c>
    </row>
    <row r="155" ht="19" customHeight="1" spans="1:8">
      <c r="A155" s="10">
        <v>152</v>
      </c>
      <c r="B155" s="10"/>
      <c r="C155" s="10"/>
      <c r="D155" s="10"/>
      <c r="E155" s="10" t="s">
        <v>237</v>
      </c>
      <c r="F155" s="11">
        <v>69.55</v>
      </c>
      <c r="G155" s="12">
        <f>VLOOKUP(E155,[1]Sheet1!$C$2:$D$153,2,FALSE)</f>
        <v>79.2</v>
      </c>
      <c r="H155" s="12">
        <f t="shared" si="2"/>
        <v>74.375</v>
      </c>
    </row>
    <row r="156" ht="19" customHeight="1" spans="1:8">
      <c r="A156" s="10">
        <v>153</v>
      </c>
      <c r="B156" s="10"/>
      <c r="C156" s="10" t="s">
        <v>176</v>
      </c>
      <c r="D156" s="10" t="s">
        <v>12</v>
      </c>
      <c r="E156" s="10" t="s">
        <v>238</v>
      </c>
      <c r="F156" s="11">
        <v>77.95</v>
      </c>
      <c r="G156" s="12">
        <f>VLOOKUP(E156,[1]Sheet1!$C$2:$D$153,2,FALSE)</f>
        <v>81.2</v>
      </c>
      <c r="H156" s="12">
        <f t="shared" si="2"/>
        <v>79.575</v>
      </c>
    </row>
    <row r="157" ht="19" customHeight="1" spans="1:8">
      <c r="A157" s="10">
        <v>154</v>
      </c>
      <c r="B157" s="10"/>
      <c r="C157" s="10"/>
      <c r="D157" s="10"/>
      <c r="E157" s="10" t="s">
        <v>239</v>
      </c>
      <c r="F157" s="11">
        <v>71.7</v>
      </c>
      <c r="G157" s="12">
        <f>VLOOKUP(E157,[1]Sheet1!$C$2:$D$153,2,FALSE)</f>
        <v>81.92</v>
      </c>
      <c r="H157" s="12">
        <f t="shared" si="2"/>
        <v>76.81</v>
      </c>
    </row>
    <row r="158" ht="19" customHeight="1" spans="1:8">
      <c r="A158" s="10">
        <v>155</v>
      </c>
      <c r="B158" s="10"/>
      <c r="C158" s="10"/>
      <c r="D158" s="10"/>
      <c r="E158" s="10" t="s">
        <v>240</v>
      </c>
      <c r="F158" s="11">
        <v>71.8</v>
      </c>
      <c r="G158" s="12">
        <f>VLOOKUP(E158,[1]Sheet1!$C$2:$D$153,2,FALSE)</f>
        <v>81.06</v>
      </c>
      <c r="H158" s="12">
        <f t="shared" si="2"/>
        <v>76.43</v>
      </c>
    </row>
    <row r="159" ht="19" customHeight="1" spans="1:8">
      <c r="A159" s="10">
        <v>156</v>
      </c>
      <c r="B159" s="10"/>
      <c r="C159" s="10"/>
      <c r="D159" s="10" t="s">
        <v>241</v>
      </c>
      <c r="E159" s="10" t="s">
        <v>242</v>
      </c>
      <c r="F159" s="11">
        <v>73.25</v>
      </c>
      <c r="G159" s="12">
        <f>VLOOKUP(E159,[1]Sheet1!$C$2:$D$153,2,FALSE)</f>
        <v>80.84</v>
      </c>
      <c r="H159" s="12">
        <f t="shared" si="2"/>
        <v>77.045</v>
      </c>
    </row>
    <row r="160" ht="19" customHeight="1" spans="1:8">
      <c r="A160" s="10">
        <v>157</v>
      </c>
      <c r="B160" s="10"/>
      <c r="C160" s="10"/>
      <c r="D160" s="10"/>
      <c r="E160" s="10" t="s">
        <v>243</v>
      </c>
      <c r="F160" s="11">
        <v>72.55</v>
      </c>
      <c r="G160" s="12">
        <f>VLOOKUP(E160,[1]Sheet1!$C$2:$D$153,2,FALSE)</f>
        <v>80.96</v>
      </c>
      <c r="H160" s="12">
        <f t="shared" si="2"/>
        <v>76.755</v>
      </c>
    </row>
    <row r="161" ht="19" customHeight="1" spans="1:8">
      <c r="A161" s="10">
        <v>158</v>
      </c>
      <c r="B161" s="10"/>
      <c r="C161" s="10"/>
      <c r="D161" s="10"/>
      <c r="E161" s="10" t="s">
        <v>244</v>
      </c>
      <c r="F161" s="11">
        <v>72.7</v>
      </c>
      <c r="G161" s="12">
        <f>VLOOKUP(E161,[1]Sheet1!$C$2:$D$153,2,FALSE)</f>
        <v>80.62</v>
      </c>
      <c r="H161" s="12">
        <f t="shared" si="2"/>
        <v>76.66</v>
      </c>
    </row>
    <row r="162" ht="19" customHeight="1" spans="1:8">
      <c r="A162" s="10">
        <v>159</v>
      </c>
      <c r="B162" s="10" t="s">
        <v>245</v>
      </c>
      <c r="C162" s="10" t="s">
        <v>167</v>
      </c>
      <c r="D162" s="10" t="s">
        <v>246</v>
      </c>
      <c r="E162" s="10" t="s">
        <v>247</v>
      </c>
      <c r="F162" s="11">
        <v>71.8</v>
      </c>
      <c r="G162" s="12">
        <f>VLOOKUP(E162,[1]Sheet1!$C$2:$D$153,2,FALSE)</f>
        <v>81.16</v>
      </c>
      <c r="H162" s="12">
        <f t="shared" si="2"/>
        <v>76.48</v>
      </c>
    </row>
    <row r="163" ht="19" customHeight="1" spans="1:8">
      <c r="A163" s="10">
        <v>160</v>
      </c>
      <c r="B163" s="10"/>
      <c r="C163" s="10"/>
      <c r="D163" s="10"/>
      <c r="E163" s="10" t="s">
        <v>248</v>
      </c>
      <c r="F163" s="11">
        <v>71.9</v>
      </c>
      <c r="G163" s="12">
        <f>VLOOKUP(E163,[1]Sheet1!$C$2:$D$153,2,FALSE)</f>
        <v>80.66</v>
      </c>
      <c r="H163" s="12">
        <f t="shared" si="2"/>
        <v>76.28</v>
      </c>
    </row>
    <row r="164" ht="19" customHeight="1" spans="1:8">
      <c r="A164" s="10">
        <v>161</v>
      </c>
      <c r="B164" s="10"/>
      <c r="C164" s="10"/>
      <c r="D164" s="10"/>
      <c r="E164" s="10" t="s">
        <v>249</v>
      </c>
      <c r="F164" s="11">
        <v>72.65</v>
      </c>
      <c r="G164" s="12">
        <f>VLOOKUP(E164,[1]Sheet1!$C$2:$D$153,2,FALSE)</f>
        <v>79.52</v>
      </c>
      <c r="H164" s="12">
        <f t="shared" si="2"/>
        <v>76.085</v>
      </c>
    </row>
    <row r="165" ht="19" customHeight="1" spans="1:8">
      <c r="A165" s="10">
        <v>162</v>
      </c>
      <c r="B165" s="10"/>
      <c r="C165" s="10" t="s">
        <v>192</v>
      </c>
      <c r="D165" s="10" t="s">
        <v>12</v>
      </c>
      <c r="E165" s="10" t="s">
        <v>250</v>
      </c>
      <c r="F165" s="11">
        <v>78.15</v>
      </c>
      <c r="G165" s="12">
        <f>VLOOKUP(E165,[1]Sheet1!$C$2:$D$153,2,FALSE)</f>
        <v>81.8</v>
      </c>
      <c r="H165" s="12">
        <f t="shared" si="2"/>
        <v>79.975</v>
      </c>
    </row>
    <row r="166" ht="19" customHeight="1" spans="1:8">
      <c r="A166" s="10">
        <v>163</v>
      </c>
      <c r="B166" s="10"/>
      <c r="C166" s="10"/>
      <c r="D166" s="10"/>
      <c r="E166" s="10" t="s">
        <v>251</v>
      </c>
      <c r="F166" s="11">
        <v>77.75</v>
      </c>
      <c r="G166" s="12">
        <f>VLOOKUP(E166,[1]Sheet1!$C$2:$D$153,2,FALSE)</f>
        <v>81.18</v>
      </c>
      <c r="H166" s="12">
        <f t="shared" si="2"/>
        <v>79.465</v>
      </c>
    </row>
    <row r="167" ht="19" customHeight="1" spans="1:8">
      <c r="A167" s="10">
        <v>164</v>
      </c>
      <c r="B167" s="10"/>
      <c r="C167" s="10"/>
      <c r="D167" s="10"/>
      <c r="E167" s="10" t="s">
        <v>252</v>
      </c>
      <c r="F167" s="11">
        <v>74.95</v>
      </c>
      <c r="G167" s="12">
        <f>VLOOKUP(E167,[1]Sheet1!$C$2:$D$153,2,FALSE)</f>
        <v>80.34</v>
      </c>
      <c r="H167" s="12">
        <f t="shared" si="2"/>
        <v>77.645</v>
      </c>
    </row>
  </sheetData>
  <autoFilter ref="A1:H167">
    <extLst/>
  </autoFilter>
  <sortState ref="E165:I167">
    <sortCondition ref="H165:H167" descending="1"/>
  </sortState>
  <mergeCells count="114">
    <mergeCell ref="A2:H2"/>
    <mergeCell ref="B4:B6"/>
    <mergeCell ref="B7:B9"/>
    <mergeCell ref="B10:B12"/>
    <mergeCell ref="B16:B18"/>
    <mergeCell ref="B19:B21"/>
    <mergeCell ref="B22:B24"/>
    <mergeCell ref="B25:B27"/>
    <mergeCell ref="B34:B36"/>
    <mergeCell ref="B37:B39"/>
    <mergeCell ref="B40:B42"/>
    <mergeCell ref="B43:B45"/>
    <mergeCell ref="B46:B51"/>
    <mergeCell ref="B52:B57"/>
    <mergeCell ref="B58:B63"/>
    <mergeCell ref="B64:B66"/>
    <mergeCell ref="B67:B69"/>
    <mergeCell ref="B70:B78"/>
    <mergeCell ref="B79:B85"/>
    <mergeCell ref="B86:B89"/>
    <mergeCell ref="B99:B101"/>
    <mergeCell ref="B102:B110"/>
    <mergeCell ref="B111:B116"/>
    <mergeCell ref="B117:B125"/>
    <mergeCell ref="B126:B131"/>
    <mergeCell ref="B132:B134"/>
    <mergeCell ref="B135:B149"/>
    <mergeCell ref="B150:B161"/>
    <mergeCell ref="B162:B167"/>
    <mergeCell ref="C4:C6"/>
    <mergeCell ref="C7:C9"/>
    <mergeCell ref="C10:C12"/>
    <mergeCell ref="C16:C18"/>
    <mergeCell ref="C19:C21"/>
    <mergeCell ref="C22:C24"/>
    <mergeCell ref="C25:C27"/>
    <mergeCell ref="C34:C36"/>
    <mergeCell ref="C37:C39"/>
    <mergeCell ref="C40:C42"/>
    <mergeCell ref="C43:C45"/>
    <mergeCell ref="C46:C51"/>
    <mergeCell ref="C52:C57"/>
    <mergeCell ref="C58:C63"/>
    <mergeCell ref="C64:C66"/>
    <mergeCell ref="C67:C69"/>
    <mergeCell ref="C70:C78"/>
    <mergeCell ref="C79:C85"/>
    <mergeCell ref="C86:C89"/>
    <mergeCell ref="C99:C101"/>
    <mergeCell ref="C102:C104"/>
    <mergeCell ref="C105:C107"/>
    <mergeCell ref="C108:C110"/>
    <mergeCell ref="C111:C113"/>
    <mergeCell ref="C114:C116"/>
    <mergeCell ref="C117:C119"/>
    <mergeCell ref="C120:C125"/>
    <mergeCell ref="C126:C128"/>
    <mergeCell ref="C129:C131"/>
    <mergeCell ref="C132:C134"/>
    <mergeCell ref="C135:C140"/>
    <mergeCell ref="C141:C149"/>
    <mergeCell ref="C150:C155"/>
    <mergeCell ref="C156:C161"/>
    <mergeCell ref="C162:C164"/>
    <mergeCell ref="C165:C167"/>
    <mergeCell ref="D4:D6"/>
    <mergeCell ref="D7:D9"/>
    <mergeCell ref="D10:D12"/>
    <mergeCell ref="D13:D15"/>
    <mergeCell ref="D16:D18"/>
    <mergeCell ref="D19:D21"/>
    <mergeCell ref="D22:D24"/>
    <mergeCell ref="D25:D27"/>
    <mergeCell ref="D28:D33"/>
    <mergeCell ref="D34:D36"/>
    <mergeCell ref="D37:D39"/>
    <mergeCell ref="D40:D42"/>
    <mergeCell ref="D43:D45"/>
    <mergeCell ref="D46:D51"/>
    <mergeCell ref="D52:D57"/>
    <mergeCell ref="D58:D63"/>
    <mergeCell ref="D64:D66"/>
    <mergeCell ref="D67:D69"/>
    <mergeCell ref="D70:D75"/>
    <mergeCell ref="D76:D78"/>
    <mergeCell ref="D79:D85"/>
    <mergeCell ref="D86:D89"/>
    <mergeCell ref="D90:D92"/>
    <mergeCell ref="D93:D98"/>
    <mergeCell ref="D99:D101"/>
    <mergeCell ref="D102:D104"/>
    <mergeCell ref="D105:D107"/>
    <mergeCell ref="D108:D110"/>
    <mergeCell ref="D111:D113"/>
    <mergeCell ref="D114:D116"/>
    <mergeCell ref="D117:D119"/>
    <mergeCell ref="D120:D122"/>
    <mergeCell ref="D123:D125"/>
    <mergeCell ref="D126:D128"/>
    <mergeCell ref="D129:D131"/>
    <mergeCell ref="D132:D134"/>
    <mergeCell ref="D135:D140"/>
    <mergeCell ref="D141:D146"/>
    <mergeCell ref="D147:D149"/>
    <mergeCell ref="D150:D152"/>
    <mergeCell ref="D153:D155"/>
    <mergeCell ref="D156:D158"/>
    <mergeCell ref="D159:D161"/>
    <mergeCell ref="D162:D164"/>
    <mergeCell ref="D165:D167"/>
    <mergeCell ref="B13:C15"/>
    <mergeCell ref="B28:C33"/>
    <mergeCell ref="B90:C92"/>
    <mergeCell ref="B93:C98"/>
  </mergeCells>
  <printOptions horizontalCentered="1"/>
  <pageMargins left="0.432638888888889" right="0.393055555555556" top="0.826388888888889" bottom="0.708333333333333" header="0.5" footer="0.5"/>
  <pageSetup paperSize="9" scale="99" orientation="portrait" horizontalDpi="600"/>
  <headerFooter/>
  <rowBreaks count="2" manualBreakCount="2">
    <brk id="36" max="16383" man="1"/>
    <brk id="1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7986007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007</dc:creator>
  <cp:lastModifiedBy>三年后</cp:lastModifiedBy>
  <dcterms:created xsi:type="dcterms:W3CDTF">2022-01-07T08:51:00Z</dcterms:created>
  <dcterms:modified xsi:type="dcterms:W3CDTF">2023-04-15T07:10:31Z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B8C65409E0624647BA28D39E4BACBEB2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false</vt:bool>
  </property>
</Properties>
</file>